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hapman\Desktop\"/>
    </mc:Choice>
  </mc:AlternateContent>
  <bookViews>
    <workbookView xWindow="0" yWindow="-12" windowWidth="9096" windowHeight="4632" tabRatio="611"/>
  </bookViews>
  <sheets>
    <sheet name="SEPTTOTA" sheetId="1" r:id="rId1"/>
  </sheets>
  <definedNames>
    <definedName name="_Regression_Int" localSheetId="0" hidden="1">1</definedName>
    <definedName name="_xlnm.Print_Area" localSheetId="0">SEPTTOTA!$A$1:$S$424</definedName>
    <definedName name="Print_Area_MI">SEPTTOTA!$A$1:$Q$181</definedName>
    <definedName name="Z_D9452FBC_1080_4C4F_A07F_034CF2E10865_.wvu.PrintArea" localSheetId="0" hidden="1">SEPTTOTA!$A$1:$R$182</definedName>
  </definedNames>
  <calcPr calcId="152511" iterate="1" iterateCount="1"/>
  <customWorkbookViews>
    <customWorkbookView name="BTH01XXX - Personal View" guid="{D9452FBC-1080-4C4F-A07F-034CF2E10865}" mergeInterval="0" personalView="1" maximized="1" windowWidth="716" windowHeight="299" tabRatio="611" activeSheetId="1"/>
  </customWorkbookViews>
</workbook>
</file>

<file path=xl/calcChain.xml><?xml version="1.0" encoding="utf-8"?>
<calcChain xmlns="http://schemas.openxmlformats.org/spreadsheetml/2006/main">
  <c r="P145" i="1" l="1"/>
  <c r="Q363" i="1" l="1"/>
  <c r="Q74" i="1" l="1"/>
  <c r="Q73" i="1"/>
  <c r="Q72" i="1"/>
  <c r="Q102" i="1"/>
  <c r="R102" i="1" s="1"/>
  <c r="Q405" i="1"/>
  <c r="Q424" i="1"/>
  <c r="Q422" i="1"/>
  <c r="Q420" i="1"/>
  <c r="Q419" i="1"/>
  <c r="Q418" i="1"/>
  <c r="Q415" i="1"/>
  <c r="Q413" i="1"/>
  <c r="Q411" i="1"/>
  <c r="Q407" i="1"/>
  <c r="Q403" i="1"/>
  <c r="Q401" i="1"/>
  <c r="Q400" i="1"/>
  <c r="Q398" i="1"/>
  <c r="Q396" i="1"/>
  <c r="Q394" i="1"/>
  <c r="Q393" i="1"/>
  <c r="Q268" i="1"/>
  <c r="Q267" i="1"/>
  <c r="Q266" i="1"/>
  <c r="Q265" i="1"/>
  <c r="Q283" i="1"/>
  <c r="Q282" i="1"/>
  <c r="Q281" i="1"/>
  <c r="Q280" i="1"/>
  <c r="Q292" i="1"/>
  <c r="Q294" i="1"/>
  <c r="Q293" i="1"/>
  <c r="Q291" i="1"/>
  <c r="Q290" i="1"/>
  <c r="Q289" i="1"/>
  <c r="Q224" i="1"/>
  <c r="Q190" i="1"/>
  <c r="Q189" i="1"/>
  <c r="Q188" i="1"/>
  <c r="Q187" i="1"/>
  <c r="Q192" i="1"/>
  <c r="Q191" i="1"/>
  <c r="Q186" i="1"/>
  <c r="Q180" i="1"/>
  <c r="R415" i="1" l="1"/>
  <c r="R407" i="1"/>
  <c r="R424" i="1"/>
  <c r="R400" i="1"/>
  <c r="Q69" i="1"/>
  <c r="Q68" i="1"/>
  <c r="Q67" i="1"/>
  <c r="Q66" i="1"/>
  <c r="Q65" i="1"/>
  <c r="Q64" i="1"/>
  <c r="Q63" i="1"/>
  <c r="Q62" i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71" i="1"/>
  <c r="Q70" i="1"/>
  <c r="Q61" i="1"/>
  <c r="Q60" i="1"/>
  <c r="Q59" i="1"/>
  <c r="Q43" i="1"/>
  <c r="Q11" i="1" l="1"/>
  <c r="Q10" i="1"/>
  <c r="Q9" i="1"/>
  <c r="Q8" i="1"/>
  <c r="Q284" i="1" l="1"/>
  <c r="Q279" i="1"/>
  <c r="Q278" i="1"/>
  <c r="Q277" i="1"/>
  <c r="Q276" i="1"/>
  <c r="Q275" i="1"/>
  <c r="Q274" i="1"/>
  <c r="Q273" i="1"/>
  <c r="Q272" i="1"/>
  <c r="Q271" i="1"/>
  <c r="Q270" i="1"/>
  <c r="Q269" i="1"/>
  <c r="Q297" i="1"/>
  <c r="Q234" i="1"/>
  <c r="Q232" i="1"/>
  <c r="Q231" i="1"/>
  <c r="Q230" i="1"/>
  <c r="Q229" i="1"/>
  <c r="Q228" i="1"/>
  <c r="Q227" i="1"/>
  <c r="Q223" i="1"/>
  <c r="Q219" i="1"/>
  <c r="Q217" i="1"/>
  <c r="Q216" i="1"/>
  <c r="Q215" i="1"/>
  <c r="Q214" i="1"/>
  <c r="Q213" i="1"/>
  <c r="Q210" i="1"/>
  <c r="Q23" i="1"/>
  <c r="Q17" i="1"/>
  <c r="Q113" i="1"/>
  <c r="R113" i="1" s="1"/>
  <c r="Q19" i="1"/>
  <c r="Q123" i="1"/>
  <c r="R123" i="1" s="1"/>
  <c r="Q121" i="1"/>
  <c r="R121" i="1" s="1"/>
  <c r="Q120" i="1"/>
  <c r="R120" i="1" s="1"/>
  <c r="Q20" i="1"/>
  <c r="Q105" i="1"/>
  <c r="R105" i="1" s="1"/>
  <c r="Q221" i="1"/>
  <c r="Q209" i="1"/>
  <c r="Q207" i="1"/>
  <c r="Q206" i="1"/>
  <c r="Q205" i="1"/>
  <c r="Q204" i="1"/>
  <c r="Q203" i="1"/>
  <c r="Q202" i="1"/>
  <c r="Q201" i="1"/>
  <c r="Q200" i="1"/>
  <c r="Q199" i="1"/>
  <c r="Q198" i="1"/>
  <c r="Q197" i="1"/>
  <c r="Q195" i="1"/>
  <c r="Q185" i="1"/>
  <c r="Q184" i="1"/>
  <c r="Q183" i="1"/>
  <c r="Q182" i="1"/>
  <c r="Q181" i="1"/>
  <c r="Q145" i="1"/>
  <c r="Q143" i="1"/>
  <c r="R143" i="1" s="1"/>
  <c r="Q142" i="1"/>
  <c r="R142" i="1" s="1"/>
  <c r="Q141" i="1"/>
  <c r="R141" i="1" s="1"/>
  <c r="Q140" i="1"/>
  <c r="R140" i="1" s="1"/>
  <c r="Q127" i="1"/>
  <c r="R127" i="1" s="1"/>
  <c r="Q126" i="1"/>
  <c r="R126" i="1" s="1"/>
  <c r="Q125" i="1"/>
  <c r="R125" i="1" s="1"/>
  <c r="Q124" i="1"/>
  <c r="R124" i="1" s="1"/>
  <c r="Q122" i="1"/>
  <c r="R122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4" i="1"/>
  <c r="R104" i="1" s="1"/>
  <c r="Q103" i="1"/>
  <c r="R103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77" i="1"/>
  <c r="Q42" i="1"/>
  <c r="Q41" i="1"/>
  <c r="Q40" i="1"/>
  <c r="Q39" i="1"/>
  <c r="Q38" i="1"/>
  <c r="Q37" i="1"/>
  <c r="Q33" i="1"/>
  <c r="Q31" i="1"/>
  <c r="Q30" i="1"/>
  <c r="Q29" i="1"/>
  <c r="Q28" i="1"/>
  <c r="Q27" i="1"/>
  <c r="Q21" i="1"/>
  <c r="Q18" i="1"/>
  <c r="Q16" i="1"/>
  <c r="Q15" i="1"/>
  <c r="Q13" i="1"/>
  <c r="Q12" i="1"/>
  <c r="Q386" i="1"/>
  <c r="Q357" i="1"/>
  <c r="Q365" i="1"/>
  <c r="Q374" i="1"/>
  <c r="Q299" i="1"/>
  <c r="Q236" i="1"/>
  <c r="Q147" i="1"/>
  <c r="R147" i="1" s="1"/>
  <c r="Q79" i="1"/>
  <c r="Q35" i="1"/>
  <c r="Q26" i="1"/>
  <c r="Q295" i="1"/>
  <c r="Q288" i="1"/>
  <c r="Q287" i="1"/>
  <c r="Q286" i="1"/>
  <c r="Q285" i="1"/>
  <c r="Q384" i="1"/>
  <c r="Q382" i="1"/>
  <c r="Q381" i="1"/>
  <c r="Q380" i="1"/>
  <c r="Q379" i="1"/>
  <c r="Q378" i="1"/>
  <c r="Q377" i="1"/>
  <c r="Q372" i="1"/>
  <c r="Q370" i="1"/>
  <c r="Q367" i="1"/>
  <c r="Q361" i="1"/>
  <c r="Q358" i="1"/>
  <c r="Q355" i="1"/>
  <c r="Q353" i="1"/>
  <c r="Q351" i="1"/>
  <c r="Q349" i="1"/>
  <c r="Q348" i="1"/>
  <c r="Q347" i="1"/>
  <c r="Q346" i="1"/>
  <c r="Q345" i="1"/>
  <c r="R145" i="1" l="1"/>
  <c r="R26" i="1"/>
  <c r="R357" i="1"/>
  <c r="R299" i="1"/>
  <c r="R209" i="1"/>
  <c r="R365" i="1"/>
  <c r="R35" i="1"/>
  <c r="R374" i="1"/>
  <c r="R221" i="1"/>
  <c r="R236" i="1"/>
  <c r="R386" i="1"/>
  <c r="R79" i="1"/>
</calcChain>
</file>

<file path=xl/sharedStrings.xml><?xml version="1.0" encoding="utf-8"?>
<sst xmlns="http://schemas.openxmlformats.org/spreadsheetml/2006/main" count="2344" uniqueCount="176">
  <si>
    <t>TOWN OF BOURNE</t>
  </si>
  <si>
    <t>PAGE 1</t>
  </si>
  <si>
    <t xml:space="preserve"> </t>
  </si>
  <si>
    <t>OFFICE</t>
  </si>
  <si>
    <t>CANDIDATE'S</t>
  </si>
  <si>
    <t>PREC 1</t>
  </si>
  <si>
    <t>PREC 2</t>
  </si>
  <si>
    <t>PREC 3</t>
  </si>
  <si>
    <t>PREC 4</t>
  </si>
  <si>
    <t>PREC 5</t>
  </si>
  <si>
    <t>PREC 6</t>
  </si>
  <si>
    <t>TOTALS</t>
  </si>
  <si>
    <t>:</t>
  </si>
  <si>
    <t>-</t>
  </si>
  <si>
    <t>WRITE INS</t>
  </si>
  <si>
    <t>BLANKS</t>
  </si>
  <si>
    <t>WRITE-INS</t>
  </si>
  <si>
    <t/>
  </si>
  <si>
    <t xml:space="preserve">PRESIDENTIAL PRIMARY </t>
  </si>
  <si>
    <t xml:space="preserve">PRESIDENTIAL </t>
  </si>
  <si>
    <t>PREFERENCE</t>
  </si>
  <si>
    <t xml:space="preserve">VOTE FOR ONE (1) </t>
  </si>
  <si>
    <t>STATE COMMITTEE MAN</t>
  </si>
  <si>
    <t xml:space="preserve">STATE COMMITTEE   </t>
  </si>
  <si>
    <t>WOMEN</t>
  </si>
  <si>
    <t>TOWN COMMITTEE</t>
  </si>
  <si>
    <t xml:space="preserve">VOTE FOR </t>
  </si>
  <si>
    <t>DEMOCRAT</t>
  </si>
  <si>
    <t>NO PREFERENCE</t>
  </si>
  <si>
    <t>GROUP</t>
  </si>
  <si>
    <t>VOTE FOR  35</t>
  </si>
  <si>
    <t>REPUBLICANS</t>
  </si>
  <si>
    <t>PREC 7</t>
  </si>
  <si>
    <t>No Preference</t>
  </si>
  <si>
    <t>Edward Doyle</t>
  </si>
  <si>
    <t>Green Rainbow</t>
  </si>
  <si>
    <t>VOTE FOR  20</t>
  </si>
  <si>
    <t>Amy Kular</t>
  </si>
  <si>
    <t>Amy Sharpe</t>
  </si>
  <si>
    <t>Amy Lee</t>
  </si>
  <si>
    <t>Heather Mullin</t>
  </si>
  <si>
    <t>Janice Delaney</t>
  </si>
  <si>
    <t>Kat Bruce</t>
  </si>
  <si>
    <t>Janice McClusky</t>
  </si>
  <si>
    <t>Maureen Casey</t>
  </si>
  <si>
    <t>Minnie Mouse</t>
  </si>
  <si>
    <t>Kim Desoto</t>
  </si>
  <si>
    <t>Lucia Fulco</t>
  </si>
  <si>
    <t>Jeanna Ararty</t>
  </si>
  <si>
    <t>Victoria Maxwell</t>
  </si>
  <si>
    <t>Linda Zuern</t>
  </si>
  <si>
    <t>Tina Cantebury</t>
  </si>
  <si>
    <t>Cheryl Milliken</t>
  </si>
  <si>
    <t>Pat Mosca</t>
  </si>
  <si>
    <t>Kathleen Ingalaco</t>
  </si>
  <si>
    <t>Joseph Carrara</t>
  </si>
  <si>
    <t>Henry Milliken</t>
  </si>
  <si>
    <t>Bruce Coakley</t>
  </si>
  <si>
    <t>Susan Baracchini</t>
  </si>
  <si>
    <t>Paul E Beard</t>
  </si>
  <si>
    <t>James McMahon</t>
  </si>
  <si>
    <t>Michael Wrighter</t>
  </si>
  <si>
    <t>Betsy Woodly</t>
  </si>
  <si>
    <t>Andrew Phillips</t>
  </si>
  <si>
    <t>James Boyle</t>
  </si>
  <si>
    <t>Derek Chapman</t>
  </si>
  <si>
    <t>Sharon McElroy</t>
  </si>
  <si>
    <t>Mike Leitzel</t>
  </si>
  <si>
    <t>Kim Enos</t>
  </si>
  <si>
    <t>Anthony Blakie</t>
  </si>
  <si>
    <t>Paul Hert Miller</t>
  </si>
  <si>
    <t>Maria Oliva</t>
  </si>
  <si>
    <t>Catherine Walton</t>
  </si>
  <si>
    <t>Colleen Chase</t>
  </si>
  <si>
    <t>Ann Gratis</t>
  </si>
  <si>
    <t>Kara Dufresne</t>
  </si>
  <si>
    <t>Mary Burke</t>
  </si>
  <si>
    <t>Marcia Blake</t>
  </si>
  <si>
    <t>Lorraine Young</t>
  </si>
  <si>
    <t>Lillian Devine</t>
  </si>
  <si>
    <t>Therese Murray</t>
  </si>
  <si>
    <t>Celia Leger</t>
  </si>
  <si>
    <t>Hebb, Susan</t>
  </si>
  <si>
    <t>Patricia Mosca</t>
  </si>
  <si>
    <t>Jessica Avery</t>
  </si>
  <si>
    <t>jen kennedy</t>
  </si>
  <si>
    <t>Joseph Gordon</t>
  </si>
  <si>
    <t>Bernie Sanders</t>
  </si>
  <si>
    <t>Martin OMalley</t>
  </si>
  <si>
    <t>Hillary Clinton</t>
  </si>
  <si>
    <t>Rocky DeLaFuente</t>
  </si>
  <si>
    <t>Donald Trump</t>
  </si>
  <si>
    <t>Brian Dunn</t>
  </si>
  <si>
    <t>All Others</t>
  </si>
  <si>
    <t>William Grant</t>
  </si>
  <si>
    <t>Mary Reid</t>
  </si>
  <si>
    <t>Marie Meier</t>
  </si>
  <si>
    <t>Elaine Price</t>
  </si>
  <si>
    <t>Adelaide Carrara</t>
  </si>
  <si>
    <t>Kathleen Brennan</t>
  </si>
  <si>
    <t>Ellen Lewis</t>
  </si>
  <si>
    <t>Richard Conron</t>
  </si>
  <si>
    <t>Judith Conron</t>
  </si>
  <si>
    <t>Carol Lynch</t>
  </si>
  <si>
    <t>Margaret Barao</t>
  </si>
  <si>
    <t>Patricia Dechene</t>
  </si>
  <si>
    <t>Anna Cabral</t>
  </si>
  <si>
    <t>Nathaniel Robertson</t>
  </si>
  <si>
    <t>V Michael Bradley</t>
  </si>
  <si>
    <t>Heather DiPaolo</t>
  </si>
  <si>
    <t>John Johnson</t>
  </si>
  <si>
    <t>Loretta Melcher</t>
  </si>
  <si>
    <t>James Mulvey</t>
  </si>
  <si>
    <t>Jim Gilmore</t>
  </si>
  <si>
    <t>Ted Cruz</t>
  </si>
  <si>
    <t>George Patakai</t>
  </si>
  <si>
    <t>Ben Carson</t>
  </si>
  <si>
    <t>Milke Huckabee</t>
  </si>
  <si>
    <t>Jeb Bush</t>
  </si>
  <si>
    <t>John Kasich</t>
  </si>
  <si>
    <t>All others</t>
  </si>
  <si>
    <t>Rand Paul</t>
  </si>
  <si>
    <t xml:space="preserve">Carly Fiorina </t>
  </si>
  <si>
    <t>Rick Santorum</t>
  </si>
  <si>
    <t>Chris Christie</t>
  </si>
  <si>
    <t>Marco Rubio</t>
  </si>
  <si>
    <t>Vinnie DeMacdeo</t>
  </si>
  <si>
    <t>Barbara McCoy</t>
  </si>
  <si>
    <t>David McCoy</t>
  </si>
  <si>
    <t>Patricia Lubold</t>
  </si>
  <si>
    <t>Robert Lubold</t>
  </si>
  <si>
    <t>William Cook-Warren</t>
  </si>
  <si>
    <t>Alfred Mastendino</t>
  </si>
  <si>
    <t>Janet Malatos</t>
  </si>
  <si>
    <t>Thomas Drake</t>
  </si>
  <si>
    <t>Ronald Morgan</t>
  </si>
  <si>
    <t>Jeremy Sullivan</t>
  </si>
  <si>
    <t>Alice Zinkevich</t>
  </si>
  <si>
    <t>James Malcolm Whitney</t>
  </si>
  <si>
    <t>Lillian Harwood</t>
  </si>
  <si>
    <t>Julian Harwood</t>
  </si>
  <si>
    <t>Carol Dubois</t>
  </si>
  <si>
    <t>Marilyn Haglof</t>
  </si>
  <si>
    <t>Charles Frink</t>
  </si>
  <si>
    <t>George Seaver</t>
  </si>
  <si>
    <t>Marie Friedrichsen</t>
  </si>
  <si>
    <t>C W Friedrichsen</t>
  </si>
  <si>
    <t>Peter Fisher</t>
  </si>
  <si>
    <t>Claudia King</t>
  </si>
  <si>
    <t>Eugene D'Amaddio</t>
  </si>
  <si>
    <t>Janice Finton</t>
  </si>
  <si>
    <t>Maria Bag</t>
  </si>
  <si>
    <t>Carl Finton</t>
  </si>
  <si>
    <t>J Drew Segadelli</t>
  </si>
  <si>
    <t>Jeffrey Melinn</t>
  </si>
  <si>
    <t xml:space="preserve">United Independent </t>
  </si>
  <si>
    <t>Joseph Carrara Sr</t>
  </si>
  <si>
    <t>Rosanne Bottaro</t>
  </si>
  <si>
    <t>Ralph MacDougal</t>
  </si>
  <si>
    <t>Agnes Cavanagh</t>
  </si>
  <si>
    <t>Annette Bracker</t>
  </si>
  <si>
    <t>Barb McCoy</t>
  </si>
  <si>
    <t>Diane Flynn</t>
  </si>
  <si>
    <t>Amy Kullar</t>
  </si>
  <si>
    <t>Michael Blanton</t>
  </si>
  <si>
    <t>Peter Meier</t>
  </si>
  <si>
    <t>William Towne</t>
  </si>
  <si>
    <t>Ernest Dechene</t>
  </si>
  <si>
    <t>John Mulkeen</t>
  </si>
  <si>
    <t>all others</t>
  </si>
  <si>
    <t>Sedinan Curry</t>
  </si>
  <si>
    <t>Jill Stein</t>
  </si>
  <si>
    <t>William Kreml</t>
  </si>
  <si>
    <t>Kent Masplay</t>
  </si>
  <si>
    <t>Darryl Cherney</t>
  </si>
  <si>
    <t>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</si>
</sst>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8"/>
      <name val="Antique Olive"/>
      <family val="2"/>
    </font>
    <font>
      <sz val="20"/>
      <name val="Tms Rmn"/>
    </font>
    <font>
      <sz val="14"/>
      <name val="Tms Rmn"/>
    </font>
    <font>
      <b/>
      <sz val="10"/>
      <name val="Helv"/>
    </font>
    <font>
      <b/>
      <sz val="20"/>
      <name val="Tms Rmn"/>
    </font>
    <font>
      <b/>
      <sz val="12"/>
      <name val="Antique Olive"/>
      <family val="2"/>
    </font>
    <font>
      <b/>
      <i/>
      <sz val="18"/>
      <name val="Century Gothic"/>
      <family val="2"/>
    </font>
    <font>
      <b/>
      <i/>
      <sz val="14"/>
      <name val="Arial"/>
      <family val="2"/>
    </font>
    <font>
      <sz val="8"/>
      <name val="Bookman Old Style"/>
      <family val="1"/>
    </font>
    <font>
      <b/>
      <sz val="10"/>
      <name val="Century Schoolbook"/>
      <family val="1"/>
    </font>
    <font>
      <b/>
      <i/>
      <sz val="8"/>
      <name val="Times New Roman"/>
      <family val="1"/>
    </font>
    <font>
      <sz val="11"/>
      <name val="Antique Olive"/>
      <family val="2"/>
    </font>
    <font>
      <b/>
      <sz val="12"/>
      <name val="Times New Roman"/>
      <family val="1"/>
    </font>
    <font>
      <b/>
      <sz val="11"/>
      <name val="Antique Olive"/>
    </font>
    <font>
      <b/>
      <i/>
      <sz val="12"/>
      <name val="Times New Roman"/>
      <family val="1"/>
    </font>
    <font>
      <b/>
      <i/>
      <sz val="8"/>
      <name val="Antique Olive"/>
    </font>
    <font>
      <b/>
      <sz val="9"/>
      <name val="Antique Olive"/>
    </font>
    <font>
      <b/>
      <sz val="12"/>
      <name val="Antique Olive"/>
    </font>
    <font>
      <b/>
      <i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fill"/>
    </xf>
    <xf numFmtId="0" fontId="1" fillId="0" borderId="0" xfId="0" applyFont="1"/>
    <xf numFmtId="0" fontId="2" fillId="0" borderId="0" xfId="0" applyFont="1"/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applyFont="1"/>
    <xf numFmtId="0" fontId="9" fillId="0" borderId="0" xfId="0" applyFont="1" applyAlignment="1" applyProtection="1">
      <alignment horizontal="left"/>
    </xf>
    <xf numFmtId="15" fontId="9" fillId="0" borderId="0" xfId="0" applyNumberFormat="1" applyFont="1" applyAlignment="1" applyProtection="1">
      <alignment horizontal="left"/>
    </xf>
    <xf numFmtId="0" fontId="10" fillId="0" borderId="0" xfId="0" applyFont="1"/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1" fillId="0" borderId="0" xfId="0" applyFont="1"/>
    <xf numFmtId="0" fontId="10" fillId="0" borderId="1" xfId="0" applyFont="1" applyBorder="1"/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/>
    <xf numFmtId="0" fontId="0" fillId="0" borderId="1" xfId="0" applyBorder="1" applyAlignment="1" applyProtection="1">
      <alignment horizontal="fill"/>
    </xf>
    <xf numFmtId="0" fontId="12" fillId="0" borderId="0" xfId="0" applyFont="1" applyAlignment="1" applyProtection="1">
      <alignment horizontal="left"/>
    </xf>
    <xf numFmtId="0" fontId="0" fillId="0" borderId="1" xfId="0" applyBorder="1" applyAlignment="1" applyProtection="1"/>
    <xf numFmtId="0" fontId="0" fillId="0" borderId="1" xfId="0" applyBorder="1" applyAlignment="1"/>
    <xf numFmtId="0" fontId="0" fillId="0" borderId="0" xfId="0" applyBorder="1"/>
    <xf numFmtId="0" fontId="13" fillId="0" borderId="0" xfId="0" applyFont="1"/>
    <xf numFmtId="0" fontId="10" fillId="0" borderId="0" xfId="0" applyFont="1" applyBorder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4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fill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fill"/>
    </xf>
    <xf numFmtId="0" fontId="0" fillId="0" borderId="1" xfId="0" applyFill="1" applyBorder="1" applyAlignment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6" fillId="2" borderId="0" xfId="0" applyFont="1" applyFill="1"/>
    <xf numFmtId="0" fontId="0" fillId="2" borderId="0" xfId="0" applyFont="1" applyFill="1"/>
    <xf numFmtId="0" fontId="5" fillId="2" borderId="0" xfId="0" applyFont="1" applyFill="1" applyAlignment="1" applyProtection="1">
      <alignment horizontal="left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fill"/>
    </xf>
    <xf numFmtId="0" fontId="0" fillId="2" borderId="0" xfId="0" applyFont="1" applyFill="1" applyAlignment="1" applyProtection="1"/>
    <xf numFmtId="0" fontId="0" fillId="2" borderId="1" xfId="0" applyFont="1" applyFill="1" applyBorder="1" applyProtection="1"/>
    <xf numFmtId="0" fontId="0" fillId="2" borderId="1" xfId="0" applyFont="1" applyFill="1" applyBorder="1" applyAlignment="1" applyProtection="1">
      <alignment horizontal="fill"/>
    </xf>
    <xf numFmtId="0" fontId="0" fillId="2" borderId="1" xfId="0" applyFont="1" applyFill="1" applyBorder="1" applyAlignment="1" applyProtection="1"/>
    <xf numFmtId="0" fontId="8" fillId="2" borderId="0" xfId="0" applyFont="1" applyFill="1" applyProtection="1"/>
    <xf numFmtId="0" fontId="0" fillId="2" borderId="0" xfId="0" applyFill="1"/>
    <xf numFmtId="0" fontId="0" fillId="2" borderId="0" xfId="0" applyFill="1" applyProtection="1"/>
    <xf numFmtId="0" fontId="0" fillId="2" borderId="0" xfId="0" applyFill="1" applyAlignment="1" applyProtection="1">
      <alignment horizontal="fill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fill"/>
    </xf>
    <xf numFmtId="0" fontId="0" fillId="2" borderId="1" xfId="0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0" fillId="3" borderId="0" xfId="0" applyFill="1"/>
    <xf numFmtId="0" fontId="5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fill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fill"/>
    </xf>
    <xf numFmtId="0" fontId="0" fillId="3" borderId="1" xfId="0" applyFill="1" applyBorder="1" applyAlignment="1" applyProtection="1"/>
    <xf numFmtId="0" fontId="8" fillId="3" borderId="0" xfId="0" applyFont="1" applyFill="1" applyProtection="1"/>
    <xf numFmtId="0" fontId="6" fillId="4" borderId="0" xfId="0" applyFont="1" applyFill="1"/>
    <xf numFmtId="0" fontId="0" fillId="4" borderId="0" xfId="0" applyFill="1"/>
    <xf numFmtId="0" fontId="5" fillId="4" borderId="0" xfId="0" applyFont="1" applyFill="1" applyAlignment="1" applyProtection="1">
      <alignment horizontal="left"/>
    </xf>
    <xf numFmtId="0" fontId="0" fillId="4" borderId="0" xfId="0" applyFill="1" applyProtection="1"/>
    <xf numFmtId="0" fontId="0" fillId="4" borderId="0" xfId="0" applyFill="1" applyAlignment="1" applyProtection="1">
      <alignment horizontal="fill"/>
    </xf>
    <xf numFmtId="0" fontId="0" fillId="4" borderId="0" xfId="0" applyFill="1" applyAlignment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fill"/>
    </xf>
    <xf numFmtId="0" fontId="0" fillId="4" borderId="1" xfId="0" applyFill="1" applyBorder="1" applyAlignment="1" applyProtection="1"/>
    <xf numFmtId="0" fontId="0" fillId="4" borderId="0" xfId="0" applyFont="1" applyFill="1" applyAlignment="1" applyProtection="1">
      <alignment horizontal="fill"/>
    </xf>
    <xf numFmtId="0" fontId="8" fillId="4" borderId="0" xfId="0" applyFont="1" applyFill="1" applyProtection="1"/>
    <xf numFmtId="0" fontId="4" fillId="3" borderId="0" xfId="0" applyFont="1" applyFill="1"/>
    <xf numFmtId="0" fontId="2" fillId="3" borderId="0" xfId="0" applyFont="1" applyFill="1"/>
    <xf numFmtId="0" fontId="6" fillId="5" borderId="0" xfId="0" applyFont="1" applyFill="1"/>
    <xf numFmtId="0" fontId="0" fillId="5" borderId="0" xfId="0" applyFill="1"/>
    <xf numFmtId="0" fontId="5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horizontal="fill"/>
    </xf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fill"/>
    </xf>
    <xf numFmtId="0" fontId="0" fillId="5" borderId="1" xfId="0" applyFill="1" applyBorder="1" applyAlignment="1" applyProtection="1"/>
    <xf numFmtId="0" fontId="8" fillId="5" borderId="0" xfId="0" applyFont="1" applyFill="1" applyProtection="1"/>
    <xf numFmtId="0" fontId="0" fillId="0" borderId="0" xfId="0" quotePrefix="1" applyFill="1" applyAlignment="1" applyProtection="1">
      <alignment horizontal="right"/>
    </xf>
    <xf numFmtId="0" fontId="0" fillId="0" borderId="0" xfId="0" quotePrefix="1" applyFill="1" applyAlignment="1" applyProtection="1">
      <alignment horizontal="fill"/>
    </xf>
    <xf numFmtId="0" fontId="15" fillId="0" borderId="0" xfId="0" applyFont="1" applyAlignment="1" applyProtection="1">
      <alignment horizontal="left"/>
    </xf>
    <xf numFmtId="0" fontId="10" fillId="6" borderId="0" xfId="0" applyFont="1" applyFill="1"/>
    <xf numFmtId="0" fontId="0" fillId="6" borderId="0" xfId="0" applyFill="1"/>
    <xf numFmtId="0" fontId="2" fillId="6" borderId="0" xfId="0" applyFont="1" applyFill="1"/>
    <xf numFmtId="0" fontId="7" fillId="6" borderId="0" xfId="0" applyFont="1" applyFill="1" applyAlignment="1" applyProtection="1">
      <alignment horizontal="left"/>
    </xf>
    <xf numFmtId="0" fontId="0" fillId="6" borderId="0" xfId="0" applyFont="1" applyFill="1"/>
    <xf numFmtId="0" fontId="10" fillId="6" borderId="0" xfId="0" applyFont="1" applyFill="1" applyAlignment="1" applyProtection="1">
      <alignment horizontal="left"/>
    </xf>
    <xf numFmtId="0" fontId="11" fillId="6" borderId="0" xfId="0" applyFont="1" applyFill="1"/>
    <xf numFmtId="0" fontId="17" fillId="6" borderId="0" xfId="0" applyFont="1" applyFill="1"/>
    <xf numFmtId="0" fontId="10" fillId="7" borderId="0" xfId="0" applyFont="1" applyFill="1"/>
    <xf numFmtId="0" fontId="0" fillId="7" borderId="0" xfId="0" applyFill="1" applyAlignment="1" applyProtection="1">
      <alignment horizontal="left"/>
    </xf>
    <xf numFmtId="0" fontId="0" fillId="7" borderId="0" xfId="0" applyFill="1"/>
    <xf numFmtId="0" fontId="0" fillId="7" borderId="0" xfId="0" applyFont="1" applyFill="1"/>
    <xf numFmtId="0" fontId="0" fillId="7" borderId="0" xfId="0" applyFill="1" applyProtection="1"/>
    <xf numFmtId="0" fontId="18" fillId="7" borderId="0" xfId="0" applyFont="1" applyFill="1"/>
    <xf numFmtId="0" fontId="16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3" borderId="0" xfId="0" applyFill="1" applyBorder="1" applyAlignment="1" applyProtection="1"/>
    <xf numFmtId="0" fontId="0" fillId="0" borderId="0" xfId="0" applyFill="1" applyBorder="1" applyAlignment="1" applyProtection="1"/>
    <xf numFmtId="0" fontId="0" fillId="2" borderId="0" xfId="0" applyFill="1" applyBorder="1" applyAlignment="1" applyProtection="1"/>
    <xf numFmtId="0" fontId="0" fillId="5" borderId="0" xfId="0" applyFill="1" applyBorder="1" applyAlignment="1" applyProtection="1"/>
    <xf numFmtId="0" fontId="0" fillId="4" borderId="0" xfId="0" applyFill="1" applyBorder="1" applyAlignment="1" applyProtection="1"/>
    <xf numFmtId="0" fontId="0" fillId="2" borderId="0" xfId="0" applyFont="1" applyFill="1" applyBorder="1" applyAlignment="1" applyProtection="1"/>
    <xf numFmtId="0" fontId="0" fillId="0" borderId="0" xfId="0" applyBorder="1" applyAlignme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89" transitionEvaluation="1"/>
  <dimension ref="A1:S424"/>
  <sheetViews>
    <sheetView showGridLines="0" tabSelected="1" topLeftCell="A89" workbookViewId="0">
      <pane xSplit="1" topLeftCell="B1" activePane="topRight" state="frozen"/>
      <selection activeCell="A212" sqref="A212"/>
      <selection pane="topRight" activeCell="A261" sqref="A261:XFD261"/>
    </sheetView>
  </sheetViews>
  <sheetFormatPr defaultColWidth="9.85546875" defaultRowHeight="10.8"/>
  <cols>
    <col min="1" max="1" width="10.42578125" style="15" customWidth="1"/>
    <col min="2" max="2" width="19.28515625" customWidth="1"/>
    <col min="3" max="3" width="0.7109375" hidden="1" customWidth="1"/>
    <col min="4" max="4" width="10.5703125" style="65" customWidth="1"/>
    <col min="5" max="5" width="2.85546875" customWidth="1"/>
    <col min="6" max="6" width="8.7109375" style="35" customWidth="1"/>
    <col min="7" max="7" width="2.85546875" style="35" customWidth="1"/>
    <col min="8" max="8" width="11.42578125" style="58" bestFit="1" customWidth="1"/>
    <col min="9" max="9" width="1.5703125" style="35" customWidth="1"/>
    <col min="10" max="10" width="11.42578125" style="35" customWidth="1"/>
    <col min="11" max="11" width="1.5703125" style="35" bestFit="1" customWidth="1"/>
    <col min="12" max="12" width="11.42578125" style="87" bestFit="1" customWidth="1"/>
    <col min="13" max="13" width="2.28515625" customWidth="1"/>
    <col min="14" max="14" width="11.42578125" style="74" bestFit="1" customWidth="1"/>
    <col min="15" max="15" width="11.42578125" style="49" bestFit="1" customWidth="1"/>
    <col min="16" max="16" width="1.5703125" bestFit="1" customWidth="1"/>
    <col min="17" max="17" width="9.7109375" customWidth="1"/>
  </cols>
  <sheetData>
    <row r="1" spans="1:19" ht="24.6">
      <c r="B1" s="13" t="s">
        <v>18</v>
      </c>
      <c r="C1" s="5"/>
      <c r="D1" s="84"/>
      <c r="E1" s="5"/>
      <c r="F1" s="33" t="s">
        <v>0</v>
      </c>
      <c r="G1" s="34"/>
      <c r="H1" s="48"/>
      <c r="I1" s="34"/>
      <c r="J1" s="34"/>
      <c r="K1" s="34"/>
      <c r="L1" s="86"/>
      <c r="M1" s="10"/>
      <c r="N1" s="73"/>
      <c r="O1" s="48"/>
    </row>
    <row r="2" spans="1:19" ht="13.2">
      <c r="B2" s="14">
        <v>42430</v>
      </c>
      <c r="Q2" s="1" t="s">
        <v>1</v>
      </c>
    </row>
    <row r="3" spans="1:19" ht="18">
      <c r="C3" s="6"/>
      <c r="D3" s="85"/>
      <c r="E3" s="6"/>
      <c r="F3" s="36"/>
      <c r="G3" s="36"/>
      <c r="H3" s="64"/>
      <c r="I3" s="36"/>
      <c r="J3" s="36"/>
    </row>
    <row r="4" spans="1:19" ht="13.8">
      <c r="A4" s="16" t="s">
        <v>2</v>
      </c>
      <c r="B4" s="28" t="s">
        <v>27</v>
      </c>
    </row>
    <row r="6" spans="1:19" ht="15.6">
      <c r="A6" s="24" t="s">
        <v>3</v>
      </c>
      <c r="B6" s="8" t="s">
        <v>4</v>
      </c>
      <c r="C6" s="9"/>
      <c r="D6" s="66" t="s">
        <v>5</v>
      </c>
      <c r="E6" s="8" t="s">
        <v>2</v>
      </c>
      <c r="F6" s="37" t="s">
        <v>6</v>
      </c>
      <c r="G6" s="38"/>
      <c r="H6" s="50" t="s">
        <v>7</v>
      </c>
      <c r="I6" s="38"/>
      <c r="J6" s="37" t="s">
        <v>8</v>
      </c>
      <c r="K6" s="38"/>
      <c r="L6" s="88" t="s">
        <v>9</v>
      </c>
      <c r="M6" s="9"/>
      <c r="N6" s="75" t="s">
        <v>10</v>
      </c>
      <c r="O6" s="50" t="s">
        <v>32</v>
      </c>
      <c r="P6" s="9"/>
      <c r="Q6" s="8" t="s">
        <v>11</v>
      </c>
    </row>
    <row r="7" spans="1:19">
      <c r="A7" s="15" t="s">
        <v>19</v>
      </c>
    </row>
    <row r="8" spans="1:19" ht="12.75" customHeight="1">
      <c r="A8" s="15" t="s">
        <v>20</v>
      </c>
      <c r="B8" s="1" t="s">
        <v>87</v>
      </c>
      <c r="C8" s="2" t="s">
        <v>12</v>
      </c>
      <c r="D8" s="67">
        <v>222</v>
      </c>
      <c r="E8" s="1" t="s">
        <v>12</v>
      </c>
      <c r="F8" s="95">
        <v>273</v>
      </c>
      <c r="G8" s="40" t="s">
        <v>12</v>
      </c>
      <c r="H8" s="59">
        <v>135</v>
      </c>
      <c r="I8" s="40" t="s">
        <v>12</v>
      </c>
      <c r="J8" s="39">
        <v>266</v>
      </c>
      <c r="K8" s="40" t="s">
        <v>12</v>
      </c>
      <c r="L8" s="89">
        <v>286</v>
      </c>
      <c r="M8" s="1" t="s">
        <v>12</v>
      </c>
      <c r="N8" s="76">
        <v>187</v>
      </c>
      <c r="O8" s="51">
        <v>252</v>
      </c>
      <c r="P8" s="1" t="s">
        <v>12</v>
      </c>
      <c r="Q8" s="3">
        <f t="shared" ref="Q8:Q13" si="0">SUM(D8:O8)</f>
        <v>1621</v>
      </c>
      <c r="R8" s="7"/>
    </row>
    <row r="9" spans="1:19" ht="12.75" customHeight="1">
      <c r="B9" s="1" t="s">
        <v>88</v>
      </c>
      <c r="C9" s="2"/>
      <c r="D9" s="67">
        <v>1</v>
      </c>
      <c r="E9" s="1" t="s">
        <v>12</v>
      </c>
      <c r="F9" s="39">
        <v>3</v>
      </c>
      <c r="G9" s="40" t="s">
        <v>12</v>
      </c>
      <c r="H9" s="59">
        <v>1</v>
      </c>
      <c r="I9" s="40" t="s">
        <v>12</v>
      </c>
      <c r="J9" s="39">
        <v>0</v>
      </c>
      <c r="K9" s="40" t="s">
        <v>12</v>
      </c>
      <c r="L9" s="89">
        <v>3</v>
      </c>
      <c r="M9" s="1" t="s">
        <v>12</v>
      </c>
      <c r="N9" s="76">
        <v>3</v>
      </c>
      <c r="O9" s="51">
        <v>3</v>
      </c>
      <c r="P9" s="1" t="s">
        <v>12</v>
      </c>
      <c r="Q9" s="3">
        <f t="shared" si="0"/>
        <v>14</v>
      </c>
      <c r="R9" s="7"/>
      <c r="S9" t="s">
        <v>2</v>
      </c>
    </row>
    <row r="10" spans="1:19" ht="12.75" customHeight="1">
      <c r="B10" s="1" t="s">
        <v>89</v>
      </c>
      <c r="C10" s="2"/>
      <c r="D10" s="67">
        <v>191</v>
      </c>
      <c r="E10" s="1" t="s">
        <v>12</v>
      </c>
      <c r="F10" s="39">
        <v>245</v>
      </c>
      <c r="G10" s="40" t="s">
        <v>12</v>
      </c>
      <c r="H10" s="59">
        <v>118</v>
      </c>
      <c r="I10" s="40" t="s">
        <v>12</v>
      </c>
      <c r="J10" s="39">
        <v>259</v>
      </c>
      <c r="K10" s="40" t="s">
        <v>12</v>
      </c>
      <c r="L10" s="89">
        <v>252</v>
      </c>
      <c r="M10" s="1" t="s">
        <v>12</v>
      </c>
      <c r="N10" s="76">
        <v>180</v>
      </c>
      <c r="O10" s="51">
        <v>187</v>
      </c>
      <c r="P10" s="1" t="s">
        <v>12</v>
      </c>
      <c r="Q10" s="3">
        <f t="shared" si="0"/>
        <v>1432</v>
      </c>
      <c r="R10" s="7"/>
      <c r="S10" t="s">
        <v>2</v>
      </c>
    </row>
    <row r="11" spans="1:19" ht="12.6">
      <c r="B11" s="1" t="s">
        <v>90</v>
      </c>
      <c r="C11" s="2"/>
      <c r="D11" s="67">
        <v>2</v>
      </c>
      <c r="E11" s="1" t="s">
        <v>12</v>
      </c>
      <c r="F11" s="39">
        <v>0</v>
      </c>
      <c r="G11" s="40" t="s">
        <v>12</v>
      </c>
      <c r="H11" s="59">
        <v>1</v>
      </c>
      <c r="I11" s="40" t="s">
        <v>12</v>
      </c>
      <c r="J11" s="39">
        <v>2</v>
      </c>
      <c r="K11" s="40" t="s">
        <v>12</v>
      </c>
      <c r="L11" s="89">
        <v>2</v>
      </c>
      <c r="M11" s="1" t="s">
        <v>12</v>
      </c>
      <c r="N11" s="76">
        <v>1</v>
      </c>
      <c r="O11" s="51">
        <v>0</v>
      </c>
      <c r="P11" s="1" t="s">
        <v>12</v>
      </c>
      <c r="Q11" s="3">
        <f t="shared" si="0"/>
        <v>8</v>
      </c>
      <c r="R11" s="7"/>
      <c r="S11" t="s">
        <v>2</v>
      </c>
    </row>
    <row r="12" spans="1:19" ht="12.6">
      <c r="B12" s="112" t="s">
        <v>28</v>
      </c>
      <c r="C12" s="2" t="s">
        <v>12</v>
      </c>
      <c r="D12" s="67">
        <v>10</v>
      </c>
      <c r="E12" s="1" t="s">
        <v>12</v>
      </c>
      <c r="F12" s="39">
        <v>1</v>
      </c>
      <c r="G12" s="40" t="s">
        <v>12</v>
      </c>
      <c r="H12" s="59">
        <v>1</v>
      </c>
      <c r="I12" s="40" t="s">
        <v>12</v>
      </c>
      <c r="J12" s="39">
        <v>0</v>
      </c>
      <c r="K12" s="40" t="s">
        <v>12</v>
      </c>
      <c r="L12" s="89">
        <v>0</v>
      </c>
      <c r="M12" s="1" t="s">
        <v>12</v>
      </c>
      <c r="N12" s="76">
        <v>0</v>
      </c>
      <c r="O12" s="51">
        <v>4</v>
      </c>
      <c r="P12" s="1" t="s">
        <v>12</v>
      </c>
      <c r="Q12" s="3">
        <f t="shared" si="0"/>
        <v>16</v>
      </c>
      <c r="R12" s="7"/>
      <c r="S12" t="s">
        <v>2</v>
      </c>
    </row>
    <row r="13" spans="1:19" ht="12.75" customHeight="1">
      <c r="B13" s="1" t="s">
        <v>2</v>
      </c>
      <c r="C13" s="2" t="s">
        <v>12</v>
      </c>
      <c r="D13" s="67">
        <v>0</v>
      </c>
      <c r="E13" s="1" t="s">
        <v>12</v>
      </c>
      <c r="F13" s="39">
        <v>0</v>
      </c>
      <c r="G13" s="40" t="s">
        <v>12</v>
      </c>
      <c r="H13" s="59">
        <v>0</v>
      </c>
      <c r="I13" s="40" t="s">
        <v>12</v>
      </c>
      <c r="J13" s="39">
        <v>0</v>
      </c>
      <c r="K13" s="40" t="s">
        <v>12</v>
      </c>
      <c r="L13" s="89">
        <v>0</v>
      </c>
      <c r="M13" s="1" t="s">
        <v>12</v>
      </c>
      <c r="N13" s="76">
        <v>0</v>
      </c>
      <c r="O13" s="51">
        <v>0</v>
      </c>
      <c r="P13" s="1" t="s">
        <v>12</v>
      </c>
      <c r="Q13" s="3">
        <f t="shared" si="0"/>
        <v>0</v>
      </c>
      <c r="R13" s="7"/>
      <c r="S13" t="s">
        <v>2</v>
      </c>
    </row>
    <row r="14" spans="1:19">
      <c r="B14" s="4" t="s">
        <v>13</v>
      </c>
      <c r="C14" s="2" t="s">
        <v>12</v>
      </c>
      <c r="D14" s="68" t="s">
        <v>13</v>
      </c>
      <c r="E14" s="1" t="s">
        <v>12</v>
      </c>
      <c r="F14" s="41" t="s">
        <v>13</v>
      </c>
      <c r="G14" s="40" t="s">
        <v>12</v>
      </c>
      <c r="H14" s="60" t="s">
        <v>13</v>
      </c>
      <c r="I14" s="40" t="s">
        <v>12</v>
      </c>
      <c r="J14" s="41" t="s">
        <v>13</v>
      </c>
      <c r="K14" s="40" t="s">
        <v>12</v>
      </c>
      <c r="L14" s="90" t="s">
        <v>13</v>
      </c>
      <c r="M14" s="1" t="s">
        <v>12</v>
      </c>
      <c r="N14" s="77" t="s">
        <v>13</v>
      </c>
      <c r="O14" s="52" t="s">
        <v>13</v>
      </c>
      <c r="P14" s="1" t="s">
        <v>12</v>
      </c>
      <c r="Q14" s="4" t="s">
        <v>13</v>
      </c>
    </row>
    <row r="15" spans="1:19">
      <c r="B15" s="1" t="s">
        <v>16</v>
      </c>
      <c r="C15" s="2" t="s">
        <v>12</v>
      </c>
      <c r="D15" s="65">
        <v>0</v>
      </c>
      <c r="E15" s="1" t="s">
        <v>12</v>
      </c>
      <c r="F15" s="35">
        <v>0</v>
      </c>
      <c r="G15" s="40" t="s">
        <v>12</v>
      </c>
      <c r="H15" s="58">
        <v>0</v>
      </c>
      <c r="I15" s="40" t="s">
        <v>12</v>
      </c>
      <c r="J15" s="35">
        <v>0</v>
      </c>
      <c r="K15" s="40" t="s">
        <v>12</v>
      </c>
      <c r="L15" s="87">
        <v>0</v>
      </c>
      <c r="M15" s="1" t="s">
        <v>12</v>
      </c>
      <c r="N15" s="74">
        <v>0</v>
      </c>
      <c r="O15" s="49">
        <v>0</v>
      </c>
      <c r="P15" s="1" t="s">
        <v>12</v>
      </c>
      <c r="Q15" s="3">
        <f t="shared" ref="Q15:Q21" si="1">SUM(D15:O15)</f>
        <v>0</v>
      </c>
      <c r="S15" t="s">
        <v>2</v>
      </c>
    </row>
    <row r="16" spans="1:19">
      <c r="A16" s="16" t="s">
        <v>21</v>
      </c>
      <c r="B16" s="1" t="s">
        <v>93</v>
      </c>
      <c r="C16" s="2" t="s">
        <v>12</v>
      </c>
      <c r="D16" s="67">
        <v>5</v>
      </c>
      <c r="E16" s="1" t="s">
        <v>12</v>
      </c>
      <c r="F16" s="39">
        <v>2</v>
      </c>
      <c r="G16" s="40" t="s">
        <v>12</v>
      </c>
      <c r="H16" s="59">
        <v>3</v>
      </c>
      <c r="I16" s="40" t="s">
        <v>12</v>
      </c>
      <c r="J16" s="39">
        <v>1</v>
      </c>
      <c r="K16" s="40" t="s">
        <v>12</v>
      </c>
      <c r="L16" s="89">
        <v>0</v>
      </c>
      <c r="M16" s="1" t="s">
        <v>12</v>
      </c>
      <c r="N16" s="76">
        <v>0</v>
      </c>
      <c r="O16" s="51">
        <v>0</v>
      </c>
      <c r="P16" s="1" t="s">
        <v>12</v>
      </c>
      <c r="Q16" s="3">
        <f t="shared" si="1"/>
        <v>11</v>
      </c>
      <c r="R16" s="1" t="s">
        <v>17</v>
      </c>
      <c r="S16" t="s">
        <v>2</v>
      </c>
    </row>
    <row r="17" spans="1:19">
      <c r="A17" s="16"/>
      <c r="B17" s="1"/>
      <c r="C17" s="2"/>
      <c r="D17" s="67">
        <v>0</v>
      </c>
      <c r="E17" s="1" t="s">
        <v>12</v>
      </c>
      <c r="F17" s="39">
        <v>0</v>
      </c>
      <c r="G17" s="40" t="s">
        <v>12</v>
      </c>
      <c r="H17" s="59">
        <v>0</v>
      </c>
      <c r="I17" s="40" t="s">
        <v>12</v>
      </c>
      <c r="J17" s="39">
        <v>0</v>
      </c>
      <c r="K17" s="40" t="s">
        <v>12</v>
      </c>
      <c r="L17" s="89">
        <v>0</v>
      </c>
      <c r="M17" s="1" t="s">
        <v>12</v>
      </c>
      <c r="N17" s="76">
        <v>0</v>
      </c>
      <c r="O17" s="51">
        <v>0</v>
      </c>
      <c r="P17" s="1" t="s">
        <v>12</v>
      </c>
      <c r="Q17" s="3">
        <f t="shared" si="1"/>
        <v>0</v>
      </c>
      <c r="R17" s="1"/>
      <c r="S17" t="s">
        <v>2</v>
      </c>
    </row>
    <row r="18" spans="1:19">
      <c r="A18" s="16" t="s">
        <v>2</v>
      </c>
      <c r="B18" s="1"/>
      <c r="C18" s="2" t="s">
        <v>12</v>
      </c>
      <c r="D18" s="65">
        <v>0</v>
      </c>
      <c r="E18" s="1" t="s">
        <v>12</v>
      </c>
      <c r="F18" s="35">
        <v>0</v>
      </c>
      <c r="G18" s="40" t="s">
        <v>12</v>
      </c>
      <c r="H18" s="58">
        <v>0</v>
      </c>
      <c r="I18" s="40" t="s">
        <v>12</v>
      </c>
      <c r="J18" s="35">
        <v>0</v>
      </c>
      <c r="K18" s="40" t="s">
        <v>12</v>
      </c>
      <c r="L18" s="87">
        <v>0</v>
      </c>
      <c r="M18" s="1" t="s">
        <v>12</v>
      </c>
      <c r="N18" s="74">
        <v>0</v>
      </c>
      <c r="O18" s="49">
        <v>0</v>
      </c>
      <c r="P18" s="1" t="s">
        <v>12</v>
      </c>
      <c r="Q18" s="3">
        <f t="shared" si="1"/>
        <v>0</v>
      </c>
      <c r="S18" t="s">
        <v>2</v>
      </c>
    </row>
    <row r="19" spans="1:19">
      <c r="A19" s="16"/>
      <c r="B19" s="1"/>
      <c r="C19" s="2" t="s">
        <v>12</v>
      </c>
      <c r="D19" s="67">
        <v>0</v>
      </c>
      <c r="E19" s="1" t="s">
        <v>12</v>
      </c>
      <c r="F19" s="39">
        <v>0</v>
      </c>
      <c r="G19" s="40" t="s">
        <v>12</v>
      </c>
      <c r="H19" s="59">
        <v>0</v>
      </c>
      <c r="I19" s="40" t="s">
        <v>12</v>
      </c>
      <c r="J19" s="39">
        <v>0</v>
      </c>
      <c r="K19" s="40" t="s">
        <v>12</v>
      </c>
      <c r="L19" s="89">
        <v>0</v>
      </c>
      <c r="M19" s="1" t="s">
        <v>12</v>
      </c>
      <c r="N19" s="76">
        <v>0</v>
      </c>
      <c r="O19" s="51">
        <v>0</v>
      </c>
      <c r="P19" s="1" t="s">
        <v>12</v>
      </c>
      <c r="Q19" s="3">
        <f t="shared" si="1"/>
        <v>0</v>
      </c>
      <c r="S19" t="s">
        <v>2</v>
      </c>
    </row>
    <row r="20" spans="1:19">
      <c r="A20" s="16"/>
      <c r="B20" s="1"/>
      <c r="C20" s="2" t="s">
        <v>12</v>
      </c>
      <c r="D20" s="65">
        <v>0</v>
      </c>
      <c r="E20" s="1" t="s">
        <v>12</v>
      </c>
      <c r="F20" s="35">
        <v>0</v>
      </c>
      <c r="G20" s="40" t="s">
        <v>12</v>
      </c>
      <c r="H20" s="58">
        <v>0</v>
      </c>
      <c r="I20" s="40" t="s">
        <v>12</v>
      </c>
      <c r="J20" s="35">
        <v>0</v>
      </c>
      <c r="K20" s="40" t="s">
        <v>12</v>
      </c>
      <c r="L20" s="87">
        <v>0</v>
      </c>
      <c r="M20" s="1" t="s">
        <v>12</v>
      </c>
      <c r="N20" s="78">
        <v>0</v>
      </c>
      <c r="O20" s="53">
        <v>0</v>
      </c>
      <c r="Q20" s="3">
        <f t="shared" si="1"/>
        <v>0</v>
      </c>
      <c r="S20" t="s">
        <v>2</v>
      </c>
    </row>
    <row r="21" spans="1:19">
      <c r="B21" s="1"/>
      <c r="C21" s="2" t="s">
        <v>12</v>
      </c>
      <c r="D21" s="67">
        <v>0</v>
      </c>
      <c r="E21" s="1" t="s">
        <v>12</v>
      </c>
      <c r="F21" s="39">
        <v>0</v>
      </c>
      <c r="G21" s="40" t="s">
        <v>12</v>
      </c>
      <c r="H21" s="59">
        <v>0</v>
      </c>
      <c r="I21" s="40" t="s">
        <v>12</v>
      </c>
      <c r="J21" s="39">
        <v>0</v>
      </c>
      <c r="K21" s="40" t="s">
        <v>12</v>
      </c>
      <c r="L21" s="89">
        <v>0</v>
      </c>
      <c r="M21" s="1" t="s">
        <v>12</v>
      </c>
      <c r="N21" s="76">
        <v>0</v>
      </c>
      <c r="O21" s="51">
        <v>0</v>
      </c>
      <c r="P21" s="1" t="s">
        <v>12</v>
      </c>
      <c r="Q21" s="3">
        <f t="shared" si="1"/>
        <v>0</v>
      </c>
      <c r="S21" t="s">
        <v>2</v>
      </c>
    </row>
    <row r="22" spans="1:19">
      <c r="B22" s="4" t="s">
        <v>13</v>
      </c>
      <c r="C22" s="2" t="s">
        <v>12</v>
      </c>
      <c r="D22" s="68" t="s">
        <v>13</v>
      </c>
      <c r="E22" s="1" t="s">
        <v>12</v>
      </c>
      <c r="F22" s="41" t="s">
        <v>13</v>
      </c>
      <c r="G22" s="40" t="s">
        <v>12</v>
      </c>
      <c r="H22" s="60" t="s">
        <v>13</v>
      </c>
      <c r="I22" s="40" t="s">
        <v>12</v>
      </c>
      <c r="J22" s="41" t="s">
        <v>13</v>
      </c>
      <c r="K22" s="40" t="s">
        <v>12</v>
      </c>
      <c r="L22" s="90" t="s">
        <v>13</v>
      </c>
      <c r="M22" s="1" t="s">
        <v>12</v>
      </c>
      <c r="N22" s="77" t="s">
        <v>13</v>
      </c>
      <c r="O22" s="52" t="s">
        <v>13</v>
      </c>
      <c r="Q22" s="4" t="s">
        <v>13</v>
      </c>
      <c r="S22" t="s">
        <v>2</v>
      </c>
    </row>
    <row r="23" spans="1:19">
      <c r="B23" s="1" t="s">
        <v>15</v>
      </c>
      <c r="C23" s="2" t="s">
        <v>12</v>
      </c>
      <c r="D23" s="67">
        <v>0</v>
      </c>
      <c r="E23" s="1" t="s">
        <v>12</v>
      </c>
      <c r="F23" s="39">
        <v>0</v>
      </c>
      <c r="G23" s="40" t="s">
        <v>12</v>
      </c>
      <c r="H23" s="59">
        <v>11</v>
      </c>
      <c r="I23" s="40" t="s">
        <v>12</v>
      </c>
      <c r="J23" s="39">
        <v>7</v>
      </c>
      <c r="K23" s="40" t="s">
        <v>12</v>
      </c>
      <c r="L23" s="89">
        <v>0</v>
      </c>
      <c r="M23" s="1" t="s">
        <v>12</v>
      </c>
      <c r="N23" s="76">
        <v>1</v>
      </c>
      <c r="O23" s="51">
        <v>0</v>
      </c>
      <c r="Q23" s="3">
        <f>SUM(D23:O23)</f>
        <v>19</v>
      </c>
      <c r="S23" t="s">
        <v>2</v>
      </c>
    </row>
    <row r="24" spans="1:19">
      <c r="B24" s="4" t="s">
        <v>13</v>
      </c>
      <c r="C24" s="2" t="s">
        <v>12</v>
      </c>
      <c r="D24" s="68" t="s">
        <v>13</v>
      </c>
      <c r="E24" s="1" t="s">
        <v>12</v>
      </c>
      <c r="F24" s="41" t="s">
        <v>13</v>
      </c>
      <c r="G24" s="40" t="s">
        <v>12</v>
      </c>
      <c r="H24" s="60" t="s">
        <v>13</v>
      </c>
      <c r="I24" s="40" t="s">
        <v>12</v>
      </c>
      <c r="J24" s="41" t="s">
        <v>13</v>
      </c>
      <c r="K24" s="40" t="s">
        <v>12</v>
      </c>
      <c r="L24" s="90" t="s">
        <v>13</v>
      </c>
      <c r="M24" s="1" t="s">
        <v>12</v>
      </c>
      <c r="N24" s="77" t="s">
        <v>13</v>
      </c>
      <c r="O24" s="52" t="s">
        <v>13</v>
      </c>
      <c r="Q24" s="4" t="s">
        <v>13</v>
      </c>
      <c r="S24" t="s">
        <v>2</v>
      </c>
    </row>
    <row r="25" spans="1:19">
      <c r="B25" s="4"/>
      <c r="C25" s="2"/>
      <c r="D25" s="68"/>
      <c r="E25" s="1"/>
      <c r="F25" s="96"/>
      <c r="G25" s="40"/>
      <c r="H25" s="60"/>
      <c r="I25" s="40"/>
      <c r="J25" s="41"/>
      <c r="K25" s="40"/>
      <c r="L25" s="90"/>
      <c r="M25" s="1"/>
      <c r="N25" s="77"/>
      <c r="O25" s="52"/>
      <c r="Q25" s="4"/>
      <c r="S25" t="s">
        <v>2</v>
      </c>
    </row>
    <row r="26" spans="1:19" s="22" customFormat="1">
      <c r="A26" s="19"/>
      <c r="B26" s="20" t="s">
        <v>11</v>
      </c>
      <c r="C26" s="20" t="s">
        <v>2</v>
      </c>
      <c r="D26" s="69">
        <v>431</v>
      </c>
      <c r="E26" s="20" t="s">
        <v>12</v>
      </c>
      <c r="F26" s="42">
        <v>524</v>
      </c>
      <c r="G26" s="43" t="s">
        <v>12</v>
      </c>
      <c r="H26" s="61">
        <v>270</v>
      </c>
      <c r="I26" s="43" t="s">
        <v>12</v>
      </c>
      <c r="J26" s="42">
        <v>535</v>
      </c>
      <c r="K26" s="43" t="s">
        <v>12</v>
      </c>
      <c r="L26" s="91">
        <v>543</v>
      </c>
      <c r="M26" s="20" t="s">
        <v>12</v>
      </c>
      <c r="N26" s="79">
        <v>372</v>
      </c>
      <c r="O26" s="54">
        <v>446</v>
      </c>
      <c r="Q26" s="21">
        <f t="shared" ref="Q26:Q31" si="2">SUM(D26:O26)</f>
        <v>3121</v>
      </c>
      <c r="R26" s="21">
        <f>SUM(Q8:Q24)</f>
        <v>3121</v>
      </c>
    </row>
    <row r="27" spans="1:19" s="27" customFormat="1">
      <c r="A27" s="29"/>
      <c r="B27" s="30" t="s">
        <v>92</v>
      </c>
      <c r="C27" s="2" t="s">
        <v>12</v>
      </c>
      <c r="D27" s="65">
        <v>282</v>
      </c>
      <c r="E27" s="1" t="s">
        <v>12</v>
      </c>
      <c r="F27" s="35">
        <v>357</v>
      </c>
      <c r="G27" s="40" t="s">
        <v>12</v>
      </c>
      <c r="H27" s="58">
        <v>156</v>
      </c>
      <c r="I27" s="40" t="s">
        <v>12</v>
      </c>
      <c r="J27" s="35">
        <v>328</v>
      </c>
      <c r="K27" s="40" t="s">
        <v>12</v>
      </c>
      <c r="L27" s="87">
        <v>320</v>
      </c>
      <c r="M27" s="1" t="s">
        <v>12</v>
      </c>
      <c r="N27" s="78">
        <v>222</v>
      </c>
      <c r="O27" s="53">
        <v>280</v>
      </c>
      <c r="P27"/>
      <c r="Q27" s="3">
        <f t="shared" si="2"/>
        <v>1945</v>
      </c>
      <c r="R27" s="31"/>
    </row>
    <row r="28" spans="1:19" ht="11.25" customHeight="1">
      <c r="A28" s="15" t="s">
        <v>22</v>
      </c>
      <c r="B28" s="1" t="s">
        <v>2</v>
      </c>
      <c r="C28" s="2" t="s">
        <v>12</v>
      </c>
      <c r="D28" s="65">
        <v>0</v>
      </c>
      <c r="E28" s="1" t="s">
        <v>12</v>
      </c>
      <c r="F28" s="35">
        <v>0</v>
      </c>
      <c r="G28" s="40" t="s">
        <v>12</v>
      </c>
      <c r="H28" s="58">
        <v>0</v>
      </c>
      <c r="I28" s="40" t="s">
        <v>12</v>
      </c>
      <c r="J28" s="35">
        <v>0</v>
      </c>
      <c r="K28" s="40" t="s">
        <v>12</v>
      </c>
      <c r="L28" s="87">
        <v>0</v>
      </c>
      <c r="M28" s="1" t="s">
        <v>12</v>
      </c>
      <c r="N28" s="78">
        <v>0</v>
      </c>
      <c r="O28" s="53">
        <v>0</v>
      </c>
      <c r="Q28" s="3">
        <f t="shared" si="2"/>
        <v>0</v>
      </c>
    </row>
    <row r="29" spans="1:19">
      <c r="B29" s="1" t="s">
        <v>14</v>
      </c>
      <c r="C29" s="2" t="s">
        <v>12</v>
      </c>
      <c r="D29" s="65">
        <v>0</v>
      </c>
      <c r="E29" s="1" t="s">
        <v>12</v>
      </c>
      <c r="F29" s="35">
        <v>0</v>
      </c>
      <c r="G29" s="40" t="s">
        <v>12</v>
      </c>
      <c r="H29" s="58">
        <v>0</v>
      </c>
      <c r="I29" s="40" t="s">
        <v>12</v>
      </c>
      <c r="J29" s="35">
        <v>0</v>
      </c>
      <c r="K29" s="40" t="s">
        <v>12</v>
      </c>
      <c r="L29" s="87">
        <v>0</v>
      </c>
      <c r="M29" s="1" t="s">
        <v>12</v>
      </c>
      <c r="N29" s="78">
        <v>0</v>
      </c>
      <c r="O29" s="53">
        <v>0</v>
      </c>
      <c r="Q29" s="3">
        <f t="shared" si="2"/>
        <v>0</v>
      </c>
    </row>
    <row r="30" spans="1:19">
      <c r="A30" s="15" t="s">
        <v>21</v>
      </c>
      <c r="B30" s="1" t="s">
        <v>93</v>
      </c>
      <c r="C30" s="2" t="s">
        <v>12</v>
      </c>
      <c r="D30" s="65">
        <v>2</v>
      </c>
      <c r="E30" s="1" t="s">
        <v>12</v>
      </c>
      <c r="F30" s="35">
        <v>2</v>
      </c>
      <c r="G30" s="40" t="s">
        <v>12</v>
      </c>
      <c r="H30" s="58">
        <v>1</v>
      </c>
      <c r="I30" s="40" t="s">
        <v>12</v>
      </c>
      <c r="J30" s="35">
        <v>3</v>
      </c>
      <c r="K30" s="40" t="s">
        <v>12</v>
      </c>
      <c r="L30" s="87">
        <v>3</v>
      </c>
      <c r="M30" s="1" t="s">
        <v>12</v>
      </c>
      <c r="N30" s="78">
        <v>1</v>
      </c>
      <c r="O30" s="53">
        <v>2</v>
      </c>
      <c r="Q30" s="3">
        <f t="shared" si="2"/>
        <v>14</v>
      </c>
    </row>
    <row r="31" spans="1:19">
      <c r="B31" s="1"/>
      <c r="C31" s="2" t="s">
        <v>12</v>
      </c>
      <c r="D31" s="65">
        <v>0</v>
      </c>
      <c r="E31" s="1" t="s">
        <v>12</v>
      </c>
      <c r="F31" s="35">
        <v>0</v>
      </c>
      <c r="G31" s="40" t="s">
        <v>12</v>
      </c>
      <c r="H31" s="58">
        <v>0</v>
      </c>
      <c r="I31" s="40" t="s">
        <v>12</v>
      </c>
      <c r="J31" s="35">
        <v>0</v>
      </c>
      <c r="K31" s="40" t="s">
        <v>12</v>
      </c>
      <c r="L31" s="87">
        <v>0</v>
      </c>
      <c r="M31" s="1" t="s">
        <v>12</v>
      </c>
      <c r="N31" s="78">
        <v>0</v>
      </c>
      <c r="O31" s="53">
        <v>0</v>
      </c>
      <c r="Q31" s="3">
        <f t="shared" si="2"/>
        <v>0</v>
      </c>
    </row>
    <row r="32" spans="1:19">
      <c r="B32" s="4" t="s">
        <v>13</v>
      </c>
      <c r="C32" s="2" t="s">
        <v>12</v>
      </c>
      <c r="D32" s="68" t="s">
        <v>13</v>
      </c>
      <c r="E32" s="1" t="s">
        <v>12</v>
      </c>
      <c r="F32" s="41" t="s">
        <v>13</v>
      </c>
      <c r="G32" s="40" t="s">
        <v>12</v>
      </c>
      <c r="H32" s="60" t="s">
        <v>13</v>
      </c>
      <c r="I32" s="40" t="s">
        <v>12</v>
      </c>
      <c r="J32" s="41" t="s">
        <v>13</v>
      </c>
      <c r="K32" s="40" t="s">
        <v>12</v>
      </c>
      <c r="L32" s="90" t="s">
        <v>13</v>
      </c>
      <c r="M32" s="1" t="s">
        <v>12</v>
      </c>
      <c r="N32" s="77" t="s">
        <v>13</v>
      </c>
      <c r="O32" s="52" t="s">
        <v>13</v>
      </c>
      <c r="Q32" s="4" t="s">
        <v>13</v>
      </c>
    </row>
    <row r="33" spans="1:18">
      <c r="B33" s="1" t="s">
        <v>15</v>
      </c>
      <c r="C33" s="2" t="s">
        <v>12</v>
      </c>
      <c r="D33" s="67">
        <v>147</v>
      </c>
      <c r="E33" s="1" t="s">
        <v>12</v>
      </c>
      <c r="F33" s="39">
        <v>165</v>
      </c>
      <c r="G33" s="40" t="s">
        <v>12</v>
      </c>
      <c r="H33" s="59">
        <v>113</v>
      </c>
      <c r="I33" s="40" t="s">
        <v>12</v>
      </c>
      <c r="J33" s="39">
        <v>204</v>
      </c>
      <c r="K33" s="40" t="s">
        <v>12</v>
      </c>
      <c r="L33" s="89">
        <v>220</v>
      </c>
      <c r="M33" s="1" t="s">
        <v>12</v>
      </c>
      <c r="N33" s="76">
        <v>149</v>
      </c>
      <c r="O33" s="51">
        <v>164</v>
      </c>
      <c r="Q33" s="3">
        <f>SUM(D33:O33)</f>
        <v>1162</v>
      </c>
    </row>
    <row r="34" spans="1:18">
      <c r="B34" s="4" t="s">
        <v>13</v>
      </c>
      <c r="C34" s="2" t="s">
        <v>12</v>
      </c>
      <c r="D34" s="68" t="s">
        <v>13</v>
      </c>
      <c r="E34" s="1" t="s">
        <v>12</v>
      </c>
      <c r="F34" s="41" t="s">
        <v>13</v>
      </c>
      <c r="G34" s="40" t="s">
        <v>12</v>
      </c>
      <c r="H34" s="60" t="s">
        <v>13</v>
      </c>
      <c r="I34" s="40" t="s">
        <v>12</v>
      </c>
      <c r="J34" s="41" t="s">
        <v>13</v>
      </c>
      <c r="K34" s="40" t="s">
        <v>12</v>
      </c>
      <c r="L34" s="90" t="s">
        <v>13</v>
      </c>
      <c r="M34" s="1" t="s">
        <v>12</v>
      </c>
      <c r="N34" s="77" t="s">
        <v>13</v>
      </c>
      <c r="O34" s="52" t="s">
        <v>13</v>
      </c>
      <c r="Q34" s="4" t="s">
        <v>13</v>
      </c>
    </row>
    <row r="35" spans="1:18">
      <c r="B35" s="1" t="s">
        <v>11</v>
      </c>
      <c r="C35" s="2" t="s">
        <v>12</v>
      </c>
      <c r="D35" s="67">
        <v>431</v>
      </c>
      <c r="E35" s="1" t="s">
        <v>12</v>
      </c>
      <c r="F35" s="39">
        <v>524</v>
      </c>
      <c r="G35" s="40" t="s">
        <v>12</v>
      </c>
      <c r="H35" s="59">
        <v>270</v>
      </c>
      <c r="I35" s="40" t="s">
        <v>12</v>
      </c>
      <c r="J35" s="39">
        <v>535</v>
      </c>
      <c r="K35" s="40" t="s">
        <v>12</v>
      </c>
      <c r="L35" s="89">
        <v>543</v>
      </c>
      <c r="M35" s="1" t="s">
        <v>12</v>
      </c>
      <c r="N35" s="76">
        <v>372</v>
      </c>
      <c r="O35" s="51">
        <v>446</v>
      </c>
      <c r="Q35" s="3">
        <f>SUM(D35:O35)</f>
        <v>3121</v>
      </c>
      <c r="R35" s="3">
        <f>SUM(Q27:Q33)</f>
        <v>3121</v>
      </c>
    </row>
    <row r="36" spans="1:18" s="22" customFormat="1">
      <c r="A36" s="19"/>
      <c r="B36" s="23" t="s">
        <v>2</v>
      </c>
      <c r="C36" s="23"/>
      <c r="D36" s="70"/>
      <c r="E36" s="23"/>
      <c r="F36" s="44"/>
      <c r="G36" s="44"/>
      <c r="H36" s="62"/>
      <c r="I36" s="44"/>
      <c r="J36" s="44"/>
      <c r="K36" s="44"/>
      <c r="L36" s="92"/>
      <c r="N36" s="80"/>
      <c r="O36" s="55"/>
      <c r="Q36" s="23"/>
    </row>
    <row r="37" spans="1:18">
      <c r="A37" s="16" t="s">
        <v>2</v>
      </c>
      <c r="B37" s="1" t="s">
        <v>14</v>
      </c>
      <c r="C37" s="2" t="s">
        <v>12</v>
      </c>
      <c r="D37" s="67">
        <v>0</v>
      </c>
      <c r="E37" s="1" t="s">
        <v>12</v>
      </c>
      <c r="F37" s="39">
        <v>0</v>
      </c>
      <c r="G37" s="40" t="s">
        <v>12</v>
      </c>
      <c r="H37" s="59">
        <v>0</v>
      </c>
      <c r="I37" s="40" t="s">
        <v>12</v>
      </c>
      <c r="J37" s="39">
        <v>0</v>
      </c>
      <c r="K37" s="40" t="s">
        <v>12</v>
      </c>
      <c r="L37" s="89">
        <v>0</v>
      </c>
      <c r="M37" s="1" t="s">
        <v>12</v>
      </c>
      <c r="N37" s="76">
        <v>0</v>
      </c>
      <c r="O37" s="51">
        <v>0</v>
      </c>
      <c r="Q37" s="3">
        <f t="shared" ref="Q37:Q74" si="3">SUM(D37:O37)</f>
        <v>0</v>
      </c>
    </row>
    <row r="38" spans="1:18">
      <c r="A38" s="16" t="s">
        <v>23</v>
      </c>
      <c r="B38" s="1" t="s">
        <v>37</v>
      </c>
      <c r="C38" s="2" t="s">
        <v>12</v>
      </c>
      <c r="D38" s="67">
        <v>6</v>
      </c>
      <c r="E38" s="1" t="s">
        <v>12</v>
      </c>
      <c r="F38" s="39">
        <v>5</v>
      </c>
      <c r="G38" s="40" t="s">
        <v>12</v>
      </c>
      <c r="H38" s="59">
        <v>3</v>
      </c>
      <c r="I38" s="40" t="s">
        <v>12</v>
      </c>
      <c r="J38" s="39">
        <v>9</v>
      </c>
      <c r="K38" s="40" t="s">
        <v>12</v>
      </c>
      <c r="L38" s="89">
        <v>20</v>
      </c>
      <c r="M38" s="1" t="s">
        <v>12</v>
      </c>
      <c r="N38" s="76">
        <v>12</v>
      </c>
      <c r="O38" s="51">
        <v>0</v>
      </c>
      <c r="Q38" s="3">
        <f t="shared" si="3"/>
        <v>55</v>
      </c>
    </row>
    <row r="39" spans="1:18">
      <c r="A39" s="16"/>
      <c r="B39" s="1" t="s">
        <v>38</v>
      </c>
      <c r="C39" s="2" t="s">
        <v>12</v>
      </c>
      <c r="D39" s="67">
        <v>1</v>
      </c>
      <c r="E39" s="1" t="s">
        <v>12</v>
      </c>
      <c r="F39" s="39">
        <v>0</v>
      </c>
      <c r="G39" s="40" t="s">
        <v>12</v>
      </c>
      <c r="H39" s="59">
        <v>0</v>
      </c>
      <c r="I39" s="40" t="s">
        <v>12</v>
      </c>
      <c r="J39" s="39">
        <v>0</v>
      </c>
      <c r="K39" s="40" t="s">
        <v>12</v>
      </c>
      <c r="L39" s="89">
        <v>0</v>
      </c>
      <c r="M39" s="1" t="s">
        <v>12</v>
      </c>
      <c r="N39" s="76">
        <v>0</v>
      </c>
      <c r="O39" s="51">
        <v>0</v>
      </c>
      <c r="Q39" s="3">
        <f t="shared" si="3"/>
        <v>1</v>
      </c>
    </row>
    <row r="40" spans="1:18">
      <c r="A40" s="15" t="s">
        <v>24</v>
      </c>
      <c r="B40" s="1" t="s">
        <v>39</v>
      </c>
      <c r="C40" s="2" t="s">
        <v>12</v>
      </c>
      <c r="D40" s="67">
        <v>1</v>
      </c>
      <c r="E40" s="1" t="s">
        <v>12</v>
      </c>
      <c r="F40" s="39">
        <v>0</v>
      </c>
      <c r="G40" s="40" t="s">
        <v>12</v>
      </c>
      <c r="H40" s="59">
        <v>0</v>
      </c>
      <c r="I40" s="40" t="s">
        <v>12</v>
      </c>
      <c r="J40" s="39">
        <v>0</v>
      </c>
      <c r="K40" s="40" t="s">
        <v>12</v>
      </c>
      <c r="L40" s="89">
        <v>0</v>
      </c>
      <c r="M40" s="1" t="s">
        <v>12</v>
      </c>
      <c r="N40" s="76">
        <v>0</v>
      </c>
      <c r="O40" s="51">
        <v>0</v>
      </c>
      <c r="Q40" s="3">
        <f t="shared" si="3"/>
        <v>1</v>
      </c>
    </row>
    <row r="41" spans="1:18">
      <c r="B41" s="1" t="s">
        <v>40</v>
      </c>
      <c r="C41" s="2" t="s">
        <v>12</v>
      </c>
      <c r="D41" s="67">
        <v>1</v>
      </c>
      <c r="E41" s="1" t="s">
        <v>12</v>
      </c>
      <c r="F41" s="39">
        <v>0</v>
      </c>
      <c r="G41" s="40" t="s">
        <v>12</v>
      </c>
      <c r="H41" s="59">
        <v>0</v>
      </c>
      <c r="I41" s="40" t="s">
        <v>12</v>
      </c>
      <c r="J41" s="39">
        <v>0</v>
      </c>
      <c r="K41" s="40" t="s">
        <v>12</v>
      </c>
      <c r="L41" s="89">
        <v>0</v>
      </c>
      <c r="M41" s="1" t="s">
        <v>12</v>
      </c>
      <c r="N41" s="76">
        <v>0</v>
      </c>
      <c r="O41" s="51">
        <v>0</v>
      </c>
      <c r="Q41" s="3">
        <f t="shared" si="3"/>
        <v>1</v>
      </c>
    </row>
    <row r="42" spans="1:18">
      <c r="A42" s="15" t="s">
        <v>2</v>
      </c>
      <c r="B42" s="1" t="s">
        <v>41</v>
      </c>
      <c r="C42" s="2" t="s">
        <v>12</v>
      </c>
      <c r="D42" s="67">
        <v>1</v>
      </c>
      <c r="E42" s="1" t="s">
        <v>12</v>
      </c>
      <c r="F42" s="39">
        <v>0</v>
      </c>
      <c r="G42" s="40" t="s">
        <v>12</v>
      </c>
      <c r="H42" s="59">
        <v>0</v>
      </c>
      <c r="I42" s="40" t="s">
        <v>12</v>
      </c>
      <c r="J42" s="39">
        <v>0</v>
      </c>
      <c r="K42" s="40" t="s">
        <v>12</v>
      </c>
      <c r="L42" s="89">
        <v>0</v>
      </c>
      <c r="M42" s="1" t="s">
        <v>12</v>
      </c>
      <c r="N42" s="76">
        <v>0</v>
      </c>
      <c r="O42" s="51">
        <v>0</v>
      </c>
      <c r="Q42" s="3">
        <f t="shared" si="3"/>
        <v>1</v>
      </c>
    </row>
    <row r="43" spans="1:18">
      <c r="B43" s="1" t="s">
        <v>42</v>
      </c>
      <c r="C43" s="2"/>
      <c r="D43" s="67">
        <v>0</v>
      </c>
      <c r="E43" s="1" t="s">
        <v>12</v>
      </c>
      <c r="F43" s="39">
        <v>0</v>
      </c>
      <c r="G43" s="40" t="s">
        <v>12</v>
      </c>
      <c r="H43" s="59">
        <v>0</v>
      </c>
      <c r="I43" s="40" t="s">
        <v>12</v>
      </c>
      <c r="J43" s="39">
        <v>0</v>
      </c>
      <c r="K43" s="40" t="s">
        <v>12</v>
      </c>
      <c r="L43" s="89">
        <v>0</v>
      </c>
      <c r="M43" s="1" t="s">
        <v>12</v>
      </c>
      <c r="N43" s="76">
        <v>0</v>
      </c>
      <c r="O43" s="51">
        <v>0</v>
      </c>
      <c r="Q43" s="3">
        <f t="shared" si="3"/>
        <v>0</v>
      </c>
    </row>
    <row r="44" spans="1:18">
      <c r="B44" s="1" t="s">
        <v>43</v>
      </c>
      <c r="C44" s="2"/>
      <c r="D44" s="67">
        <v>0</v>
      </c>
      <c r="E44" s="1" t="s">
        <v>12</v>
      </c>
      <c r="F44" s="39">
        <v>0</v>
      </c>
      <c r="G44" s="40" t="s">
        <v>12</v>
      </c>
      <c r="H44" s="59">
        <v>0</v>
      </c>
      <c r="I44" s="40" t="s">
        <v>12</v>
      </c>
      <c r="J44" s="39">
        <v>0</v>
      </c>
      <c r="K44" s="40" t="s">
        <v>12</v>
      </c>
      <c r="L44" s="89">
        <v>0</v>
      </c>
      <c r="M44" s="1" t="s">
        <v>12</v>
      </c>
      <c r="N44" s="76">
        <v>1</v>
      </c>
      <c r="O44" s="51">
        <v>0</v>
      </c>
      <c r="Q44" s="3">
        <f t="shared" si="3"/>
        <v>1</v>
      </c>
    </row>
    <row r="45" spans="1:18">
      <c r="B45" s="1" t="s">
        <v>44</v>
      </c>
      <c r="C45" s="2"/>
      <c r="D45" s="67">
        <v>0</v>
      </c>
      <c r="E45" s="1" t="s">
        <v>12</v>
      </c>
      <c r="F45" s="39">
        <v>0</v>
      </c>
      <c r="G45" s="40" t="s">
        <v>12</v>
      </c>
      <c r="H45" s="59">
        <v>0</v>
      </c>
      <c r="I45" s="40" t="s">
        <v>12</v>
      </c>
      <c r="J45" s="39">
        <v>0</v>
      </c>
      <c r="K45" s="40" t="s">
        <v>12</v>
      </c>
      <c r="L45" s="89">
        <v>0</v>
      </c>
      <c r="M45" s="1" t="s">
        <v>12</v>
      </c>
      <c r="N45" s="76">
        <v>1</v>
      </c>
      <c r="O45" s="51">
        <v>0</v>
      </c>
      <c r="Q45" s="3">
        <f t="shared" si="3"/>
        <v>1</v>
      </c>
    </row>
    <row r="46" spans="1:18">
      <c r="B46" s="1" t="s">
        <v>45</v>
      </c>
      <c r="C46" s="2"/>
      <c r="D46" s="67">
        <v>0</v>
      </c>
      <c r="E46" s="1" t="s">
        <v>12</v>
      </c>
      <c r="F46" s="39">
        <v>0</v>
      </c>
      <c r="G46" s="40" t="s">
        <v>12</v>
      </c>
      <c r="H46" s="59">
        <v>0</v>
      </c>
      <c r="I46" s="40" t="s">
        <v>12</v>
      </c>
      <c r="J46" s="39">
        <v>0</v>
      </c>
      <c r="K46" s="40" t="s">
        <v>12</v>
      </c>
      <c r="L46" s="89">
        <v>0</v>
      </c>
      <c r="M46" s="1" t="s">
        <v>12</v>
      </c>
      <c r="N46" s="76">
        <v>1</v>
      </c>
      <c r="O46" s="51">
        <v>0</v>
      </c>
      <c r="Q46" s="3">
        <f t="shared" si="3"/>
        <v>1</v>
      </c>
    </row>
    <row r="47" spans="1:18">
      <c r="B47" s="1" t="s">
        <v>46</v>
      </c>
      <c r="C47" s="2"/>
      <c r="D47" s="67">
        <v>0</v>
      </c>
      <c r="E47" s="1" t="s">
        <v>12</v>
      </c>
      <c r="F47" s="39">
        <v>0</v>
      </c>
      <c r="G47" s="40" t="s">
        <v>12</v>
      </c>
      <c r="H47" s="59">
        <v>0</v>
      </c>
      <c r="I47" s="40" t="s">
        <v>12</v>
      </c>
      <c r="J47" s="39">
        <v>0</v>
      </c>
      <c r="K47" s="40" t="s">
        <v>12</v>
      </c>
      <c r="L47" s="89">
        <v>0</v>
      </c>
      <c r="M47" s="1" t="s">
        <v>12</v>
      </c>
      <c r="N47" s="76">
        <v>1</v>
      </c>
      <c r="O47" s="51">
        <v>0</v>
      </c>
      <c r="Q47" s="3">
        <f t="shared" si="3"/>
        <v>1</v>
      </c>
    </row>
    <row r="48" spans="1:18">
      <c r="B48" s="1" t="s">
        <v>47</v>
      </c>
      <c r="C48" s="2"/>
      <c r="D48" s="67">
        <v>0</v>
      </c>
      <c r="E48" s="1" t="s">
        <v>12</v>
      </c>
      <c r="F48" s="39">
        <v>0</v>
      </c>
      <c r="G48" s="40" t="s">
        <v>12</v>
      </c>
      <c r="H48" s="59">
        <v>0</v>
      </c>
      <c r="I48" s="40" t="s">
        <v>12</v>
      </c>
      <c r="J48" s="39">
        <v>0</v>
      </c>
      <c r="K48" s="40" t="s">
        <v>12</v>
      </c>
      <c r="L48" s="89">
        <v>0</v>
      </c>
      <c r="M48" s="1" t="s">
        <v>12</v>
      </c>
      <c r="N48" s="76">
        <v>1</v>
      </c>
      <c r="O48" s="51">
        <v>0</v>
      </c>
      <c r="Q48" s="3">
        <f t="shared" si="3"/>
        <v>1</v>
      </c>
    </row>
    <row r="49" spans="2:17">
      <c r="B49" s="1" t="s">
        <v>48</v>
      </c>
      <c r="C49" s="2"/>
      <c r="D49" s="67">
        <v>0</v>
      </c>
      <c r="E49" s="1" t="s">
        <v>12</v>
      </c>
      <c r="F49" s="39">
        <v>0</v>
      </c>
      <c r="G49" s="40" t="s">
        <v>12</v>
      </c>
      <c r="H49" s="59">
        <v>0</v>
      </c>
      <c r="I49" s="40" t="s">
        <v>12</v>
      </c>
      <c r="J49" s="39">
        <v>0</v>
      </c>
      <c r="K49" s="40" t="s">
        <v>12</v>
      </c>
      <c r="L49" s="89">
        <v>1</v>
      </c>
      <c r="M49" s="1" t="s">
        <v>12</v>
      </c>
      <c r="N49" s="76">
        <v>0</v>
      </c>
      <c r="O49" s="51">
        <v>0</v>
      </c>
      <c r="Q49" s="3">
        <f t="shared" si="3"/>
        <v>1</v>
      </c>
    </row>
    <row r="50" spans="2:17">
      <c r="B50" s="1" t="s">
        <v>49</v>
      </c>
      <c r="C50" s="2"/>
      <c r="D50" s="67">
        <v>0</v>
      </c>
      <c r="E50" s="1" t="s">
        <v>12</v>
      </c>
      <c r="F50" s="39">
        <v>0</v>
      </c>
      <c r="G50" s="40" t="s">
        <v>12</v>
      </c>
      <c r="H50" s="59">
        <v>0</v>
      </c>
      <c r="I50" s="40" t="s">
        <v>12</v>
      </c>
      <c r="J50" s="39">
        <v>0</v>
      </c>
      <c r="K50" s="40" t="s">
        <v>12</v>
      </c>
      <c r="L50" s="89">
        <v>1</v>
      </c>
      <c r="M50" s="1" t="s">
        <v>12</v>
      </c>
      <c r="N50" s="76">
        <v>0</v>
      </c>
      <c r="O50" s="51">
        <v>0</v>
      </c>
      <c r="Q50" s="3">
        <f t="shared" si="3"/>
        <v>1</v>
      </c>
    </row>
    <row r="51" spans="2:17">
      <c r="B51" s="1" t="s">
        <v>50</v>
      </c>
      <c r="C51" s="2"/>
      <c r="D51" s="67">
        <v>0</v>
      </c>
      <c r="E51" s="1" t="s">
        <v>12</v>
      </c>
      <c r="F51" s="39">
        <v>4</v>
      </c>
      <c r="G51" s="40" t="s">
        <v>12</v>
      </c>
      <c r="H51" s="59">
        <v>2</v>
      </c>
      <c r="I51" s="40" t="s">
        <v>12</v>
      </c>
      <c r="J51" s="39">
        <v>3</v>
      </c>
      <c r="K51" s="40" t="s">
        <v>12</v>
      </c>
      <c r="L51" s="89">
        <v>3</v>
      </c>
      <c r="M51" s="1" t="s">
        <v>12</v>
      </c>
      <c r="N51" s="76">
        <v>0</v>
      </c>
      <c r="O51" s="51">
        <v>0</v>
      </c>
      <c r="Q51" s="3">
        <f t="shared" si="3"/>
        <v>12</v>
      </c>
    </row>
    <row r="52" spans="2:17">
      <c r="B52" s="1" t="s">
        <v>51</v>
      </c>
      <c r="C52" s="2"/>
      <c r="D52" s="67">
        <v>0</v>
      </c>
      <c r="E52" s="1" t="s">
        <v>12</v>
      </c>
      <c r="F52" s="39">
        <v>0</v>
      </c>
      <c r="G52" s="40" t="s">
        <v>12</v>
      </c>
      <c r="H52" s="59">
        <v>0</v>
      </c>
      <c r="I52" s="40" t="s">
        <v>12</v>
      </c>
      <c r="J52" s="39">
        <v>0</v>
      </c>
      <c r="K52" s="40" t="s">
        <v>12</v>
      </c>
      <c r="L52" s="89">
        <v>1</v>
      </c>
      <c r="M52" s="1" t="s">
        <v>12</v>
      </c>
      <c r="N52" s="76">
        <v>0</v>
      </c>
      <c r="O52" s="51">
        <v>0</v>
      </c>
      <c r="Q52" s="3">
        <f t="shared" si="3"/>
        <v>1</v>
      </c>
    </row>
    <row r="53" spans="2:17">
      <c r="B53" s="1" t="s">
        <v>52</v>
      </c>
      <c r="C53" s="2"/>
      <c r="D53" s="67">
        <v>0</v>
      </c>
      <c r="E53" s="1" t="s">
        <v>12</v>
      </c>
      <c r="F53" s="39">
        <v>0</v>
      </c>
      <c r="G53" s="40" t="s">
        <v>12</v>
      </c>
      <c r="H53" s="59">
        <v>0</v>
      </c>
      <c r="I53" s="40" t="s">
        <v>12</v>
      </c>
      <c r="J53" s="39">
        <v>0</v>
      </c>
      <c r="K53" s="40" t="s">
        <v>12</v>
      </c>
      <c r="L53" s="89">
        <v>1</v>
      </c>
      <c r="M53" s="1" t="s">
        <v>12</v>
      </c>
      <c r="N53" s="76">
        <v>0</v>
      </c>
      <c r="O53" s="51">
        <v>0</v>
      </c>
      <c r="Q53" s="3">
        <f t="shared" si="3"/>
        <v>1</v>
      </c>
    </row>
    <row r="54" spans="2:17">
      <c r="B54" s="1" t="s">
        <v>78</v>
      </c>
      <c r="C54" s="2"/>
      <c r="D54" s="67">
        <v>0</v>
      </c>
      <c r="E54" s="1" t="s">
        <v>12</v>
      </c>
      <c r="F54" s="39">
        <v>0</v>
      </c>
      <c r="G54" s="40" t="s">
        <v>12</v>
      </c>
      <c r="H54" s="59">
        <v>0</v>
      </c>
      <c r="I54" s="40" t="s">
        <v>12</v>
      </c>
      <c r="J54" s="39">
        <v>0</v>
      </c>
      <c r="K54" s="40" t="s">
        <v>12</v>
      </c>
      <c r="L54" s="89">
        <v>1</v>
      </c>
      <c r="M54" s="1" t="s">
        <v>12</v>
      </c>
      <c r="N54" s="76">
        <v>0</v>
      </c>
      <c r="O54" s="51">
        <v>0</v>
      </c>
      <c r="Q54" s="3">
        <f t="shared" si="3"/>
        <v>1</v>
      </c>
    </row>
    <row r="55" spans="2:17">
      <c r="B55" s="1" t="s">
        <v>53</v>
      </c>
      <c r="C55" s="2"/>
      <c r="D55" s="67">
        <v>0</v>
      </c>
      <c r="E55" s="1" t="s">
        <v>12</v>
      </c>
      <c r="F55" s="39">
        <v>0</v>
      </c>
      <c r="G55" s="40" t="s">
        <v>12</v>
      </c>
      <c r="H55" s="59">
        <v>0</v>
      </c>
      <c r="I55" s="40" t="s">
        <v>12</v>
      </c>
      <c r="J55" s="39">
        <v>0</v>
      </c>
      <c r="K55" s="40" t="s">
        <v>12</v>
      </c>
      <c r="L55" s="89">
        <v>1</v>
      </c>
      <c r="M55" s="1" t="s">
        <v>12</v>
      </c>
      <c r="N55" s="76">
        <v>0</v>
      </c>
      <c r="O55" s="51">
        <v>0</v>
      </c>
      <c r="Q55" s="3">
        <f t="shared" si="3"/>
        <v>1</v>
      </c>
    </row>
    <row r="56" spans="2:17">
      <c r="B56" s="1" t="s">
        <v>54</v>
      </c>
      <c r="C56" s="2"/>
      <c r="D56" s="67">
        <v>0</v>
      </c>
      <c r="E56" s="1" t="s">
        <v>12</v>
      </c>
      <c r="F56" s="39">
        <v>0</v>
      </c>
      <c r="G56" s="40" t="s">
        <v>12</v>
      </c>
      <c r="H56" s="59">
        <v>0</v>
      </c>
      <c r="I56" s="40" t="s">
        <v>12</v>
      </c>
      <c r="J56" s="39">
        <v>0</v>
      </c>
      <c r="K56" s="40" t="s">
        <v>12</v>
      </c>
      <c r="L56" s="89">
        <v>1</v>
      </c>
      <c r="M56" s="1" t="s">
        <v>12</v>
      </c>
      <c r="N56" s="76">
        <v>0</v>
      </c>
      <c r="O56" s="51">
        <v>0</v>
      </c>
      <c r="Q56" s="3">
        <f t="shared" si="3"/>
        <v>1</v>
      </c>
    </row>
    <row r="57" spans="2:17">
      <c r="B57" s="1" t="s">
        <v>71</v>
      </c>
      <c r="C57" s="2"/>
      <c r="D57" s="67">
        <v>0</v>
      </c>
      <c r="E57" s="1" t="s">
        <v>12</v>
      </c>
      <c r="F57" s="39">
        <v>3</v>
      </c>
      <c r="G57" s="40" t="s">
        <v>12</v>
      </c>
      <c r="H57" s="59">
        <v>0</v>
      </c>
      <c r="I57" s="40" t="s">
        <v>12</v>
      </c>
      <c r="J57" s="39">
        <v>0</v>
      </c>
      <c r="K57" s="40" t="s">
        <v>12</v>
      </c>
      <c r="L57" s="89">
        <v>0</v>
      </c>
      <c r="M57" s="1" t="s">
        <v>12</v>
      </c>
      <c r="N57" s="76">
        <v>0</v>
      </c>
      <c r="O57" s="51">
        <v>0</v>
      </c>
      <c r="Q57" s="3">
        <f t="shared" si="3"/>
        <v>3</v>
      </c>
    </row>
    <row r="58" spans="2:17">
      <c r="B58" s="1" t="s">
        <v>72</v>
      </c>
      <c r="C58" s="2"/>
      <c r="D58" s="67">
        <v>0</v>
      </c>
      <c r="E58" s="1" t="s">
        <v>12</v>
      </c>
      <c r="F58" s="39">
        <v>1</v>
      </c>
      <c r="G58" s="40" t="s">
        <v>12</v>
      </c>
      <c r="H58" s="59">
        <v>0</v>
      </c>
      <c r="I58" s="40" t="s">
        <v>12</v>
      </c>
      <c r="J58" s="39">
        <v>0</v>
      </c>
      <c r="K58" s="40" t="s">
        <v>12</v>
      </c>
      <c r="L58" s="89">
        <v>0</v>
      </c>
      <c r="M58" s="1" t="s">
        <v>12</v>
      </c>
      <c r="N58" s="76">
        <v>0</v>
      </c>
      <c r="O58" s="51">
        <v>0</v>
      </c>
      <c r="Q58" s="3">
        <f t="shared" si="3"/>
        <v>1</v>
      </c>
    </row>
    <row r="59" spans="2:17">
      <c r="B59" s="1" t="s">
        <v>73</v>
      </c>
      <c r="C59" s="2"/>
      <c r="D59" s="67">
        <v>0</v>
      </c>
      <c r="E59" s="1" t="s">
        <v>12</v>
      </c>
      <c r="F59" s="39">
        <v>1</v>
      </c>
      <c r="G59" s="40" t="s">
        <v>12</v>
      </c>
      <c r="H59" s="59">
        <v>0</v>
      </c>
      <c r="I59" s="40" t="s">
        <v>12</v>
      </c>
      <c r="J59" s="39">
        <v>0</v>
      </c>
      <c r="K59" s="40" t="s">
        <v>12</v>
      </c>
      <c r="L59" s="89">
        <v>0</v>
      </c>
      <c r="M59" s="1" t="s">
        <v>12</v>
      </c>
      <c r="N59" s="76">
        <v>0</v>
      </c>
      <c r="O59" s="51">
        <v>0</v>
      </c>
      <c r="Q59" s="3">
        <f t="shared" si="3"/>
        <v>1</v>
      </c>
    </row>
    <row r="60" spans="2:17">
      <c r="B60" s="1" t="s">
        <v>74</v>
      </c>
      <c r="C60" s="2"/>
      <c r="D60" s="67">
        <v>0</v>
      </c>
      <c r="E60" s="1" t="s">
        <v>12</v>
      </c>
      <c r="F60" s="39">
        <v>1</v>
      </c>
      <c r="G60" s="40" t="s">
        <v>12</v>
      </c>
      <c r="H60" s="59">
        <v>0</v>
      </c>
      <c r="I60" s="40" t="s">
        <v>12</v>
      </c>
      <c r="J60" s="39">
        <v>0</v>
      </c>
      <c r="K60" s="40" t="s">
        <v>12</v>
      </c>
      <c r="L60" s="89">
        <v>0</v>
      </c>
      <c r="M60" s="1" t="s">
        <v>12</v>
      </c>
      <c r="N60" s="76">
        <v>0</v>
      </c>
      <c r="O60" s="51">
        <v>0</v>
      </c>
      <c r="Q60" s="3">
        <f t="shared" si="3"/>
        <v>1</v>
      </c>
    </row>
    <row r="61" spans="2:17">
      <c r="B61" s="1" t="s">
        <v>75</v>
      </c>
      <c r="C61" s="2"/>
      <c r="D61" s="67">
        <v>0</v>
      </c>
      <c r="E61" s="1" t="s">
        <v>12</v>
      </c>
      <c r="F61" s="39">
        <v>1</v>
      </c>
      <c r="G61" s="40" t="s">
        <v>12</v>
      </c>
      <c r="H61" s="59">
        <v>0</v>
      </c>
      <c r="I61" s="40" t="s">
        <v>12</v>
      </c>
      <c r="J61" s="39">
        <v>0</v>
      </c>
      <c r="K61" s="40" t="s">
        <v>12</v>
      </c>
      <c r="L61" s="89">
        <v>0</v>
      </c>
      <c r="M61" s="1" t="s">
        <v>12</v>
      </c>
      <c r="N61" s="76">
        <v>0</v>
      </c>
      <c r="O61" s="51">
        <v>0</v>
      </c>
      <c r="Q61" s="3">
        <f t="shared" si="3"/>
        <v>1</v>
      </c>
    </row>
    <row r="62" spans="2:17">
      <c r="B62" s="1" t="s">
        <v>76</v>
      </c>
      <c r="C62" s="2"/>
      <c r="D62" s="67">
        <v>0</v>
      </c>
      <c r="E62" s="1" t="s">
        <v>12</v>
      </c>
      <c r="F62" s="39">
        <v>1</v>
      </c>
      <c r="G62" s="40" t="s">
        <v>12</v>
      </c>
      <c r="H62" s="59">
        <v>0</v>
      </c>
      <c r="I62" s="40" t="s">
        <v>12</v>
      </c>
      <c r="J62" s="39">
        <v>0</v>
      </c>
      <c r="K62" s="40" t="s">
        <v>12</v>
      </c>
      <c r="L62" s="89">
        <v>0</v>
      </c>
      <c r="M62" s="1" t="s">
        <v>12</v>
      </c>
      <c r="N62" s="76">
        <v>0</v>
      </c>
      <c r="O62" s="51">
        <v>0</v>
      </c>
      <c r="Q62" s="3">
        <f t="shared" si="3"/>
        <v>1</v>
      </c>
    </row>
    <row r="63" spans="2:17">
      <c r="B63" s="1" t="s">
        <v>77</v>
      </c>
      <c r="C63" s="2"/>
      <c r="D63" s="67">
        <v>0</v>
      </c>
      <c r="E63" s="1" t="s">
        <v>12</v>
      </c>
      <c r="F63" s="39">
        <v>1</v>
      </c>
      <c r="G63" s="40" t="s">
        <v>12</v>
      </c>
      <c r="H63" s="59">
        <v>0</v>
      </c>
      <c r="I63" s="40" t="s">
        <v>12</v>
      </c>
      <c r="J63" s="39">
        <v>0</v>
      </c>
      <c r="K63" s="40" t="s">
        <v>12</v>
      </c>
      <c r="L63" s="89">
        <v>0</v>
      </c>
      <c r="M63" s="1" t="s">
        <v>12</v>
      </c>
      <c r="N63" s="76">
        <v>0</v>
      </c>
      <c r="O63" s="51">
        <v>0</v>
      </c>
      <c r="Q63" s="3">
        <f t="shared" si="3"/>
        <v>1</v>
      </c>
    </row>
    <row r="64" spans="2:17">
      <c r="B64" s="1" t="s">
        <v>66</v>
      </c>
      <c r="C64" s="2"/>
      <c r="D64" s="67">
        <v>0</v>
      </c>
      <c r="E64" s="1" t="s">
        <v>12</v>
      </c>
      <c r="F64" s="39">
        <v>2</v>
      </c>
      <c r="G64" s="40" t="s">
        <v>12</v>
      </c>
      <c r="H64" s="59">
        <v>0</v>
      </c>
      <c r="I64" s="40" t="s">
        <v>12</v>
      </c>
      <c r="J64" s="39">
        <v>0</v>
      </c>
      <c r="K64" s="40" t="s">
        <v>12</v>
      </c>
      <c r="L64" s="89">
        <v>0</v>
      </c>
      <c r="M64" s="1" t="s">
        <v>12</v>
      </c>
      <c r="N64" s="76">
        <v>0</v>
      </c>
      <c r="O64" s="51">
        <v>0</v>
      </c>
      <c r="Q64" s="3">
        <f t="shared" si="3"/>
        <v>2</v>
      </c>
    </row>
    <row r="65" spans="1:18">
      <c r="B65" s="1" t="s">
        <v>79</v>
      </c>
      <c r="C65" s="2"/>
      <c r="D65" s="67">
        <v>0</v>
      </c>
      <c r="E65" s="1" t="s">
        <v>12</v>
      </c>
      <c r="F65" s="39">
        <v>0</v>
      </c>
      <c r="G65" s="40" t="s">
        <v>12</v>
      </c>
      <c r="H65" s="59">
        <v>2</v>
      </c>
      <c r="I65" s="40" t="s">
        <v>12</v>
      </c>
      <c r="J65" s="39">
        <v>0</v>
      </c>
      <c r="K65" s="40" t="s">
        <v>12</v>
      </c>
      <c r="L65" s="89">
        <v>0</v>
      </c>
      <c r="M65" s="1" t="s">
        <v>12</v>
      </c>
      <c r="N65" s="76">
        <v>0</v>
      </c>
      <c r="O65" s="51">
        <v>0</v>
      </c>
      <c r="Q65" s="3">
        <f t="shared" si="3"/>
        <v>2</v>
      </c>
    </row>
    <row r="66" spans="1:18">
      <c r="B66" s="1" t="s">
        <v>80</v>
      </c>
      <c r="C66" s="2"/>
      <c r="D66" s="67">
        <v>0</v>
      </c>
      <c r="E66" s="1" t="s">
        <v>12</v>
      </c>
      <c r="F66" s="39">
        <v>0</v>
      </c>
      <c r="G66" s="40" t="s">
        <v>12</v>
      </c>
      <c r="H66" s="59">
        <v>1</v>
      </c>
      <c r="I66" s="40" t="s">
        <v>12</v>
      </c>
      <c r="J66" s="39">
        <v>0</v>
      </c>
      <c r="K66" s="40" t="s">
        <v>12</v>
      </c>
      <c r="L66" s="89">
        <v>0</v>
      </c>
      <c r="M66" s="1" t="s">
        <v>12</v>
      </c>
      <c r="N66" s="76">
        <v>0</v>
      </c>
      <c r="O66" s="51">
        <v>0</v>
      </c>
      <c r="Q66" s="3">
        <f t="shared" si="3"/>
        <v>1</v>
      </c>
    </row>
    <row r="67" spans="1:18">
      <c r="B67" s="1" t="s">
        <v>81</v>
      </c>
      <c r="C67" s="2"/>
      <c r="D67" s="67">
        <v>0</v>
      </c>
      <c r="E67" s="1" t="s">
        <v>12</v>
      </c>
      <c r="F67" s="39">
        <v>0</v>
      </c>
      <c r="G67" s="40" t="s">
        <v>12</v>
      </c>
      <c r="H67" s="59">
        <v>1</v>
      </c>
      <c r="I67" s="40" t="s">
        <v>12</v>
      </c>
      <c r="J67" s="39">
        <v>0</v>
      </c>
      <c r="K67" s="40" t="s">
        <v>12</v>
      </c>
      <c r="L67" s="89">
        <v>0</v>
      </c>
      <c r="M67" s="1" t="s">
        <v>12</v>
      </c>
      <c r="N67" s="76">
        <v>0</v>
      </c>
      <c r="O67" s="51">
        <v>0</v>
      </c>
      <c r="Q67" s="3">
        <f t="shared" si="3"/>
        <v>1</v>
      </c>
    </row>
    <row r="68" spans="1:18">
      <c r="B68" s="1" t="s">
        <v>82</v>
      </c>
      <c r="C68" s="2"/>
      <c r="D68" s="67">
        <v>0</v>
      </c>
      <c r="E68" s="1" t="s">
        <v>12</v>
      </c>
      <c r="F68" s="39">
        <v>0</v>
      </c>
      <c r="G68" s="40" t="s">
        <v>12</v>
      </c>
      <c r="H68" s="59">
        <v>1</v>
      </c>
      <c r="I68" s="40" t="s">
        <v>12</v>
      </c>
      <c r="J68" s="39">
        <v>0</v>
      </c>
      <c r="K68" s="40" t="s">
        <v>12</v>
      </c>
      <c r="L68" s="89">
        <v>0</v>
      </c>
      <c r="M68" s="1" t="s">
        <v>12</v>
      </c>
      <c r="N68" s="76">
        <v>0</v>
      </c>
      <c r="O68" s="51">
        <v>0</v>
      </c>
      <c r="Q68" s="3">
        <f t="shared" si="3"/>
        <v>1</v>
      </c>
    </row>
    <row r="69" spans="1:18">
      <c r="B69" s="1" t="s">
        <v>83</v>
      </c>
      <c r="C69" s="2"/>
      <c r="D69" s="67">
        <v>0</v>
      </c>
      <c r="E69" s="1" t="s">
        <v>12</v>
      </c>
      <c r="F69" s="39">
        <v>0</v>
      </c>
      <c r="G69" s="40" t="s">
        <v>12</v>
      </c>
      <c r="H69" s="59">
        <v>1</v>
      </c>
      <c r="I69" s="40" t="s">
        <v>12</v>
      </c>
      <c r="J69" s="39">
        <v>0</v>
      </c>
      <c r="K69" s="40" t="s">
        <v>12</v>
      </c>
      <c r="L69" s="89">
        <v>0</v>
      </c>
      <c r="M69" s="1" t="s">
        <v>12</v>
      </c>
      <c r="N69" s="76">
        <v>0</v>
      </c>
      <c r="O69" s="51">
        <v>0</v>
      </c>
      <c r="Q69" s="3">
        <f t="shared" si="3"/>
        <v>1</v>
      </c>
    </row>
    <row r="70" spans="1:18">
      <c r="B70" s="1" t="s">
        <v>159</v>
      </c>
      <c r="C70" s="2"/>
      <c r="D70" s="67">
        <v>0</v>
      </c>
      <c r="E70" s="1" t="s">
        <v>12</v>
      </c>
      <c r="F70" s="39">
        <v>0</v>
      </c>
      <c r="G70" s="40" t="s">
        <v>12</v>
      </c>
      <c r="H70" s="59">
        <v>1</v>
      </c>
      <c r="I70" s="40" t="s">
        <v>12</v>
      </c>
      <c r="J70" s="39">
        <v>0</v>
      </c>
      <c r="K70" s="40" t="s">
        <v>12</v>
      </c>
      <c r="L70" s="89">
        <v>0</v>
      </c>
      <c r="M70" s="1" t="s">
        <v>12</v>
      </c>
      <c r="N70" s="76">
        <v>0</v>
      </c>
      <c r="O70" s="51">
        <v>0</v>
      </c>
      <c r="Q70" s="3">
        <f t="shared" si="3"/>
        <v>1</v>
      </c>
    </row>
    <row r="71" spans="1:18">
      <c r="B71" s="1" t="s">
        <v>160</v>
      </c>
      <c r="C71" s="2"/>
      <c r="D71" s="67">
        <v>0</v>
      </c>
      <c r="E71" s="1" t="s">
        <v>12</v>
      </c>
      <c r="F71" s="39">
        <v>0</v>
      </c>
      <c r="G71" s="40" t="s">
        <v>12</v>
      </c>
      <c r="H71" s="59">
        <v>0</v>
      </c>
      <c r="I71" s="40" t="s">
        <v>12</v>
      </c>
      <c r="J71" s="39">
        <v>1</v>
      </c>
      <c r="K71" s="40" t="s">
        <v>12</v>
      </c>
      <c r="L71" s="89">
        <v>0</v>
      </c>
      <c r="M71" s="1" t="s">
        <v>12</v>
      </c>
      <c r="N71" s="76">
        <v>0</v>
      </c>
      <c r="O71" s="51">
        <v>0</v>
      </c>
      <c r="Q71" s="3">
        <f t="shared" si="3"/>
        <v>1</v>
      </c>
    </row>
    <row r="72" spans="1:18">
      <c r="B72" s="1" t="s">
        <v>47</v>
      </c>
      <c r="C72" s="2"/>
      <c r="D72" s="67">
        <v>0</v>
      </c>
      <c r="E72" s="1" t="s">
        <v>12</v>
      </c>
      <c r="F72" s="39">
        <v>0</v>
      </c>
      <c r="G72" s="40" t="s">
        <v>12</v>
      </c>
      <c r="H72" s="59">
        <v>0</v>
      </c>
      <c r="I72" s="40" t="s">
        <v>12</v>
      </c>
      <c r="J72" s="39">
        <v>1</v>
      </c>
      <c r="K72" s="40" t="s">
        <v>12</v>
      </c>
      <c r="L72" s="89">
        <v>0</v>
      </c>
      <c r="M72" s="1" t="s">
        <v>12</v>
      </c>
      <c r="N72" s="76">
        <v>1</v>
      </c>
      <c r="O72" s="51">
        <v>0</v>
      </c>
      <c r="Q72" s="3">
        <f t="shared" si="3"/>
        <v>2</v>
      </c>
    </row>
    <row r="73" spans="1:18">
      <c r="B73" s="1" t="s">
        <v>161</v>
      </c>
      <c r="C73" s="2"/>
      <c r="D73" s="67">
        <v>0</v>
      </c>
      <c r="E73" s="1" t="s">
        <v>12</v>
      </c>
      <c r="F73" s="39">
        <v>0</v>
      </c>
      <c r="G73" s="40" t="s">
        <v>12</v>
      </c>
      <c r="H73" s="59">
        <v>0</v>
      </c>
      <c r="I73" s="40" t="s">
        <v>12</v>
      </c>
      <c r="J73" s="39">
        <v>2</v>
      </c>
      <c r="K73" s="40" t="s">
        <v>12</v>
      </c>
      <c r="L73" s="89">
        <v>0</v>
      </c>
      <c r="M73" s="1" t="s">
        <v>12</v>
      </c>
      <c r="N73" s="76">
        <v>0</v>
      </c>
      <c r="O73" s="51">
        <v>0</v>
      </c>
      <c r="Q73" s="3">
        <f t="shared" si="3"/>
        <v>2</v>
      </c>
    </row>
    <row r="74" spans="1:18">
      <c r="B74" s="1" t="s">
        <v>162</v>
      </c>
      <c r="C74" s="2"/>
      <c r="D74" s="67">
        <v>0</v>
      </c>
      <c r="E74" s="1" t="s">
        <v>12</v>
      </c>
      <c r="F74" s="39">
        <v>0</v>
      </c>
      <c r="G74" s="40" t="s">
        <v>12</v>
      </c>
      <c r="H74" s="59">
        <v>0</v>
      </c>
      <c r="I74" s="40" t="s">
        <v>12</v>
      </c>
      <c r="J74" s="39">
        <v>1</v>
      </c>
      <c r="K74" s="40" t="s">
        <v>12</v>
      </c>
      <c r="L74" s="89">
        <v>0</v>
      </c>
      <c r="M74" s="1" t="s">
        <v>12</v>
      </c>
      <c r="N74" s="76">
        <v>0</v>
      </c>
      <c r="O74" s="51">
        <v>0</v>
      </c>
      <c r="Q74" s="3">
        <f t="shared" si="3"/>
        <v>1</v>
      </c>
    </row>
    <row r="75" spans="1:18">
      <c r="B75" s="1"/>
      <c r="C75" s="2"/>
      <c r="D75" s="67"/>
      <c r="E75" s="1"/>
      <c r="F75" s="39"/>
      <c r="G75" s="40"/>
      <c r="H75" s="59"/>
      <c r="I75" s="40"/>
      <c r="J75" s="39"/>
      <c r="K75" s="40"/>
      <c r="L75" s="89"/>
      <c r="M75" s="1"/>
      <c r="N75" s="76"/>
      <c r="O75" s="51"/>
      <c r="Q75" s="3"/>
    </row>
    <row r="76" spans="1:18">
      <c r="A76" s="15" t="s">
        <v>21</v>
      </c>
      <c r="B76" s="4" t="s">
        <v>13</v>
      </c>
      <c r="C76" s="2" t="s">
        <v>12</v>
      </c>
      <c r="D76" s="68" t="s">
        <v>13</v>
      </c>
      <c r="E76" s="1" t="s">
        <v>12</v>
      </c>
      <c r="F76" s="41" t="s">
        <v>13</v>
      </c>
      <c r="G76" s="40" t="s">
        <v>12</v>
      </c>
      <c r="H76" s="60" t="s">
        <v>13</v>
      </c>
      <c r="I76" s="40" t="s">
        <v>12</v>
      </c>
      <c r="J76" s="41" t="s">
        <v>13</v>
      </c>
      <c r="K76" s="40" t="s">
        <v>12</v>
      </c>
      <c r="L76" s="90" t="s">
        <v>13</v>
      </c>
      <c r="M76" s="1" t="s">
        <v>12</v>
      </c>
      <c r="N76" s="77" t="s">
        <v>13</v>
      </c>
      <c r="O76" s="52" t="s">
        <v>13</v>
      </c>
      <c r="Q76" s="4" t="s">
        <v>13</v>
      </c>
    </row>
    <row r="77" spans="1:18">
      <c r="B77" s="1" t="s">
        <v>15</v>
      </c>
      <c r="C77" s="2" t="s">
        <v>12</v>
      </c>
      <c r="D77" s="67">
        <v>419</v>
      </c>
      <c r="E77" s="1" t="s">
        <v>12</v>
      </c>
      <c r="F77" s="39">
        <v>504</v>
      </c>
      <c r="G77" s="40" t="s">
        <v>12</v>
      </c>
      <c r="H77" s="59">
        <v>260</v>
      </c>
      <c r="I77" s="40" t="s">
        <v>12</v>
      </c>
      <c r="J77" s="39">
        <v>518</v>
      </c>
      <c r="K77" s="40" t="s">
        <v>12</v>
      </c>
      <c r="L77" s="89">
        <v>513</v>
      </c>
      <c r="M77" s="1" t="s">
        <v>12</v>
      </c>
      <c r="N77" s="76">
        <v>354</v>
      </c>
      <c r="O77" s="51">
        <v>446</v>
      </c>
      <c r="Q77" s="3">
        <f>SUM(D77:O77)</f>
        <v>3014</v>
      </c>
    </row>
    <row r="78" spans="1:18">
      <c r="B78" s="4" t="s">
        <v>13</v>
      </c>
      <c r="C78" s="2" t="s">
        <v>12</v>
      </c>
      <c r="D78" s="68" t="s">
        <v>13</v>
      </c>
      <c r="E78" s="1" t="s">
        <v>12</v>
      </c>
      <c r="F78" s="41" t="s">
        <v>13</v>
      </c>
      <c r="G78" s="40" t="s">
        <v>12</v>
      </c>
      <c r="H78" s="60" t="s">
        <v>13</v>
      </c>
      <c r="I78" s="40" t="s">
        <v>12</v>
      </c>
      <c r="J78" s="41" t="s">
        <v>13</v>
      </c>
      <c r="K78" s="40" t="s">
        <v>12</v>
      </c>
      <c r="L78" s="90" t="s">
        <v>13</v>
      </c>
      <c r="M78" s="1" t="s">
        <v>12</v>
      </c>
      <c r="N78" s="77" t="s">
        <v>13</v>
      </c>
      <c r="O78" s="52" t="s">
        <v>13</v>
      </c>
      <c r="Q78" s="4" t="s">
        <v>13</v>
      </c>
    </row>
    <row r="79" spans="1:18">
      <c r="B79" s="1" t="s">
        <v>11</v>
      </c>
      <c r="C79" s="2" t="s">
        <v>12</v>
      </c>
      <c r="D79" s="67">
        <v>431</v>
      </c>
      <c r="E79" s="1" t="s">
        <v>12</v>
      </c>
      <c r="F79" s="39">
        <v>524</v>
      </c>
      <c r="G79" s="40" t="s">
        <v>12</v>
      </c>
      <c r="H79" s="59">
        <v>270</v>
      </c>
      <c r="I79" s="40" t="s">
        <v>12</v>
      </c>
      <c r="J79" s="39">
        <v>535</v>
      </c>
      <c r="K79" s="40" t="s">
        <v>12</v>
      </c>
      <c r="L79" s="89">
        <v>543</v>
      </c>
      <c r="M79" s="1" t="s">
        <v>12</v>
      </c>
      <c r="N79" s="76">
        <v>372</v>
      </c>
      <c r="O79" s="51">
        <v>446</v>
      </c>
      <c r="Q79" s="3">
        <f>SUM(D79:O79)</f>
        <v>3121</v>
      </c>
      <c r="R79" s="3">
        <f>SUM(Q37:Q77)</f>
        <v>3121</v>
      </c>
    </row>
    <row r="80" spans="1:18">
      <c r="B80" s="4" t="s">
        <v>13</v>
      </c>
      <c r="C80" s="4" t="s">
        <v>13</v>
      </c>
      <c r="D80" s="68" t="s">
        <v>13</v>
      </c>
      <c r="E80" s="4" t="s">
        <v>13</v>
      </c>
      <c r="F80" s="41" t="s">
        <v>13</v>
      </c>
      <c r="G80" s="41" t="s">
        <v>13</v>
      </c>
      <c r="H80" s="60" t="s">
        <v>13</v>
      </c>
      <c r="I80" s="41" t="s">
        <v>13</v>
      </c>
      <c r="J80" s="41" t="s">
        <v>13</v>
      </c>
      <c r="K80" s="41" t="s">
        <v>13</v>
      </c>
      <c r="L80" s="90" t="s">
        <v>13</v>
      </c>
      <c r="N80" s="77" t="s">
        <v>13</v>
      </c>
      <c r="O80" s="52" t="s">
        <v>13</v>
      </c>
      <c r="Q80" s="4" t="s">
        <v>13</v>
      </c>
    </row>
    <row r="81" spans="1:18" s="22" customFormat="1">
      <c r="A81" s="17"/>
      <c r="C81" s="25"/>
      <c r="D81" s="71"/>
      <c r="E81" s="25"/>
      <c r="F81" s="45"/>
      <c r="G81" s="45"/>
      <c r="H81" s="63"/>
      <c r="I81" s="45"/>
      <c r="J81" s="45" t="s">
        <v>2</v>
      </c>
      <c r="K81" s="45"/>
      <c r="L81" s="93"/>
      <c r="M81" s="25"/>
      <c r="N81" s="81" t="s">
        <v>2</v>
      </c>
      <c r="O81" s="56"/>
      <c r="P81" s="26"/>
      <c r="Q81" s="25"/>
    </row>
    <row r="82" spans="1:18" s="27" customFormat="1">
      <c r="A82" s="113"/>
      <c r="C82" s="114"/>
      <c r="D82" s="115"/>
      <c r="E82" s="114"/>
      <c r="F82" s="116"/>
      <c r="G82" s="116"/>
      <c r="H82" s="117"/>
      <c r="I82" s="116"/>
      <c r="J82" s="116"/>
      <c r="K82" s="116"/>
      <c r="L82" s="118"/>
      <c r="M82" s="114"/>
      <c r="N82" s="119"/>
      <c r="O82" s="120"/>
      <c r="P82" s="121"/>
      <c r="Q82" s="114"/>
    </row>
    <row r="83" spans="1:18" s="27" customFormat="1">
      <c r="A83" s="113"/>
      <c r="C83" s="114"/>
      <c r="D83" s="115"/>
      <c r="E83" s="114"/>
      <c r="F83" s="116"/>
      <c r="G83" s="116"/>
      <c r="H83" s="117"/>
      <c r="I83" s="116"/>
      <c r="J83" s="116"/>
      <c r="K83" s="116"/>
      <c r="L83" s="118"/>
      <c r="M83" s="114"/>
      <c r="N83" s="119"/>
      <c r="O83" s="120"/>
      <c r="P83" s="121"/>
      <c r="Q83" s="114"/>
    </row>
    <row r="84" spans="1:18" s="27" customFormat="1">
      <c r="A84" s="113"/>
      <c r="C84" s="114"/>
      <c r="D84" s="115"/>
      <c r="E84" s="114"/>
      <c r="F84" s="116"/>
      <c r="G84" s="116"/>
      <c r="H84" s="117"/>
      <c r="I84" s="116"/>
      <c r="J84" s="116"/>
      <c r="K84" s="116"/>
      <c r="L84" s="118"/>
      <c r="M84" s="114"/>
      <c r="N84" s="119"/>
      <c r="O84" s="120"/>
      <c r="P84" s="121"/>
      <c r="Q84" s="114"/>
    </row>
    <row r="85" spans="1:18" ht="15.6">
      <c r="A85" s="24" t="s">
        <v>3</v>
      </c>
      <c r="B85" s="8" t="s">
        <v>4</v>
      </c>
      <c r="C85" s="9"/>
      <c r="D85" s="66" t="s">
        <v>5</v>
      </c>
      <c r="E85" s="8" t="s">
        <v>2</v>
      </c>
      <c r="F85" s="37" t="s">
        <v>6</v>
      </c>
      <c r="G85" s="38"/>
      <c r="H85" s="50" t="s">
        <v>7</v>
      </c>
      <c r="I85" s="38"/>
      <c r="J85" s="37" t="s">
        <v>8</v>
      </c>
      <c r="K85" s="38"/>
      <c r="L85" s="88" t="s">
        <v>9</v>
      </c>
      <c r="M85" s="9"/>
      <c r="N85" s="75" t="s">
        <v>10</v>
      </c>
      <c r="O85" s="50" t="s">
        <v>32</v>
      </c>
      <c r="P85" s="9"/>
      <c r="Q85" s="8" t="s">
        <v>11</v>
      </c>
    </row>
    <row r="86" spans="1:18" s="27" customFormat="1">
      <c r="A86" s="16"/>
      <c r="B86" s="1" t="s">
        <v>2</v>
      </c>
      <c r="C86" s="2" t="s">
        <v>2</v>
      </c>
      <c r="D86" s="67" t="s">
        <v>2</v>
      </c>
      <c r="E86" s="1" t="s">
        <v>2</v>
      </c>
      <c r="F86" s="39" t="s">
        <v>2</v>
      </c>
      <c r="G86" s="40" t="s">
        <v>2</v>
      </c>
      <c r="H86" s="59" t="s">
        <v>2</v>
      </c>
      <c r="I86" s="40" t="s">
        <v>2</v>
      </c>
      <c r="J86" s="39" t="s">
        <v>2</v>
      </c>
      <c r="K86" s="40" t="s">
        <v>2</v>
      </c>
      <c r="L86" s="89" t="s">
        <v>2</v>
      </c>
      <c r="M86" s="1" t="s">
        <v>2</v>
      </c>
      <c r="N86" s="76" t="s">
        <v>2</v>
      </c>
      <c r="O86" s="51" t="s">
        <v>2</v>
      </c>
      <c r="P86" t="s">
        <v>2</v>
      </c>
      <c r="Q86" s="3" t="s">
        <v>2</v>
      </c>
    </row>
    <row r="87" spans="1:18" s="27" customFormat="1">
      <c r="A87" s="16" t="s">
        <v>25</v>
      </c>
      <c r="B87" s="97" t="s">
        <v>29</v>
      </c>
      <c r="C87" s="2" t="s">
        <v>12</v>
      </c>
      <c r="D87" s="67" t="s">
        <v>2</v>
      </c>
      <c r="E87" s="1" t="s">
        <v>12</v>
      </c>
      <c r="F87" s="39"/>
      <c r="G87" s="40"/>
      <c r="H87" s="59"/>
      <c r="I87" s="40"/>
      <c r="J87" s="39"/>
      <c r="K87" s="40"/>
      <c r="L87" s="89"/>
      <c r="M87" s="1"/>
      <c r="N87" s="76"/>
      <c r="O87" s="51"/>
      <c r="P87"/>
      <c r="Q87" s="3"/>
    </row>
    <row r="88" spans="1:18" s="27" customFormat="1">
      <c r="A88" s="16"/>
      <c r="B88" s="1" t="s">
        <v>94</v>
      </c>
      <c r="C88" s="2" t="s">
        <v>12</v>
      </c>
      <c r="D88" s="67">
        <v>190</v>
      </c>
      <c r="E88" s="1" t="s">
        <v>12</v>
      </c>
      <c r="F88" s="39">
        <v>237</v>
      </c>
      <c r="G88" s="40" t="s">
        <v>12</v>
      </c>
      <c r="H88" s="59">
        <v>119</v>
      </c>
      <c r="I88" s="40" t="s">
        <v>12</v>
      </c>
      <c r="J88" s="39">
        <v>239</v>
      </c>
      <c r="K88" s="40" t="s">
        <v>12</v>
      </c>
      <c r="L88" s="89">
        <v>238</v>
      </c>
      <c r="M88" s="1" t="s">
        <v>12</v>
      </c>
      <c r="N88" s="76">
        <v>184</v>
      </c>
      <c r="O88" s="51">
        <v>197</v>
      </c>
      <c r="P88"/>
      <c r="Q88" s="3">
        <f t="shared" ref="Q88:Q119" si="4">SUM(D88:O88)</f>
        <v>1404</v>
      </c>
      <c r="R88" s="27">
        <f t="shared" ref="R88:R119" si="5">SUM(Q88)</f>
        <v>1404</v>
      </c>
    </row>
    <row r="89" spans="1:18" s="27" customFormat="1" ht="16.2">
      <c r="A89" s="32" t="s">
        <v>30</v>
      </c>
      <c r="B89" s="1" t="s">
        <v>38</v>
      </c>
      <c r="C89" s="2" t="s">
        <v>12</v>
      </c>
      <c r="D89" s="67">
        <v>193</v>
      </c>
      <c r="E89" s="1" t="s">
        <v>12</v>
      </c>
      <c r="F89" s="39">
        <v>231</v>
      </c>
      <c r="G89" s="40" t="s">
        <v>12</v>
      </c>
      <c r="H89" s="59">
        <v>127</v>
      </c>
      <c r="I89" s="40" t="s">
        <v>12</v>
      </c>
      <c r="J89" s="39">
        <v>238</v>
      </c>
      <c r="K89" s="40" t="s">
        <v>12</v>
      </c>
      <c r="L89" s="89">
        <v>250</v>
      </c>
      <c r="M89" s="1" t="s">
        <v>12</v>
      </c>
      <c r="N89" s="76">
        <v>176</v>
      </c>
      <c r="O89" s="51">
        <v>196</v>
      </c>
      <c r="P89"/>
      <c r="Q89" s="3">
        <f t="shared" si="4"/>
        <v>1411</v>
      </c>
      <c r="R89" s="27">
        <f t="shared" si="5"/>
        <v>1411</v>
      </c>
    </row>
    <row r="90" spans="1:18" s="27" customFormat="1">
      <c r="A90" s="16"/>
      <c r="B90" s="1" t="s">
        <v>163</v>
      </c>
      <c r="C90" s="2" t="s">
        <v>12</v>
      </c>
      <c r="D90" s="67">
        <v>182</v>
      </c>
      <c r="E90" s="1" t="s">
        <v>12</v>
      </c>
      <c r="F90" s="39">
        <v>233</v>
      </c>
      <c r="G90" s="40" t="s">
        <v>12</v>
      </c>
      <c r="H90" s="59">
        <v>119</v>
      </c>
      <c r="I90" s="40" t="s">
        <v>12</v>
      </c>
      <c r="J90" s="39">
        <v>243</v>
      </c>
      <c r="K90" s="40" t="s">
        <v>12</v>
      </c>
      <c r="L90" s="89">
        <v>245</v>
      </c>
      <c r="M90" s="1" t="s">
        <v>12</v>
      </c>
      <c r="N90" s="76">
        <v>173</v>
      </c>
      <c r="O90" s="51">
        <v>187</v>
      </c>
      <c r="P90"/>
      <c r="Q90" s="3">
        <f t="shared" si="4"/>
        <v>1382</v>
      </c>
      <c r="R90" s="27">
        <f t="shared" si="5"/>
        <v>1382</v>
      </c>
    </row>
    <row r="91" spans="1:18" s="27" customFormat="1">
      <c r="A91" s="16"/>
      <c r="B91" s="1" t="s">
        <v>164</v>
      </c>
      <c r="C91" s="2" t="s">
        <v>12</v>
      </c>
      <c r="D91" s="67">
        <v>198</v>
      </c>
      <c r="E91" s="1" t="s">
        <v>12</v>
      </c>
      <c r="F91" s="39">
        <v>255</v>
      </c>
      <c r="G91" s="40" t="s">
        <v>12</v>
      </c>
      <c r="H91" s="59">
        <v>136</v>
      </c>
      <c r="I91" s="40" t="s">
        <v>12</v>
      </c>
      <c r="J91" s="39">
        <v>282</v>
      </c>
      <c r="K91" s="40" t="s">
        <v>12</v>
      </c>
      <c r="L91" s="89">
        <v>291</v>
      </c>
      <c r="M91" s="1" t="s">
        <v>12</v>
      </c>
      <c r="N91" s="76">
        <v>191</v>
      </c>
      <c r="O91" s="51">
        <v>233</v>
      </c>
      <c r="P91"/>
      <c r="Q91" s="3">
        <f t="shared" si="4"/>
        <v>1586</v>
      </c>
      <c r="R91" s="27">
        <f t="shared" si="5"/>
        <v>1586</v>
      </c>
    </row>
    <row r="92" spans="1:18" s="27" customFormat="1">
      <c r="A92" s="16"/>
      <c r="B92" s="1" t="s">
        <v>95</v>
      </c>
      <c r="C92" s="2" t="s">
        <v>12</v>
      </c>
      <c r="D92" s="67">
        <v>177</v>
      </c>
      <c r="E92" s="1" t="s">
        <v>12</v>
      </c>
      <c r="F92" s="39">
        <v>228</v>
      </c>
      <c r="G92" s="40" t="s">
        <v>12</v>
      </c>
      <c r="H92" s="59">
        <v>119</v>
      </c>
      <c r="I92" s="40" t="s">
        <v>12</v>
      </c>
      <c r="J92" s="39">
        <v>233</v>
      </c>
      <c r="K92" s="40" t="s">
        <v>12</v>
      </c>
      <c r="L92" s="89">
        <v>238</v>
      </c>
      <c r="M92" s="1" t="s">
        <v>12</v>
      </c>
      <c r="N92" s="76">
        <v>166</v>
      </c>
      <c r="O92" s="51">
        <v>185</v>
      </c>
      <c r="P92"/>
      <c r="Q92" s="3">
        <f t="shared" si="4"/>
        <v>1346</v>
      </c>
      <c r="R92" s="122">
        <f t="shared" si="5"/>
        <v>1346</v>
      </c>
    </row>
    <row r="93" spans="1:18" s="27" customFormat="1">
      <c r="A93" s="16"/>
      <c r="B93" s="1" t="s">
        <v>165</v>
      </c>
      <c r="C93" s="2" t="s">
        <v>12</v>
      </c>
      <c r="D93" s="67">
        <v>206</v>
      </c>
      <c r="E93" s="1" t="s">
        <v>12</v>
      </c>
      <c r="F93" s="39">
        <v>261</v>
      </c>
      <c r="G93" s="40" t="s">
        <v>12</v>
      </c>
      <c r="H93" s="59">
        <v>158</v>
      </c>
      <c r="I93" s="40" t="s">
        <v>12</v>
      </c>
      <c r="J93" s="39">
        <v>261</v>
      </c>
      <c r="K93" s="40" t="s">
        <v>12</v>
      </c>
      <c r="L93" s="89">
        <v>274</v>
      </c>
      <c r="M93" s="1" t="s">
        <v>12</v>
      </c>
      <c r="N93" s="76">
        <v>193</v>
      </c>
      <c r="O93" s="51">
        <v>214</v>
      </c>
      <c r="P93"/>
      <c r="Q93" s="3">
        <f t="shared" si="4"/>
        <v>1567</v>
      </c>
      <c r="R93" s="122">
        <f t="shared" si="5"/>
        <v>1567</v>
      </c>
    </row>
    <row r="94" spans="1:18" s="27" customFormat="1">
      <c r="A94" s="16"/>
      <c r="B94" s="1" t="s">
        <v>96</v>
      </c>
      <c r="C94" s="2" t="s">
        <v>12</v>
      </c>
      <c r="D94" s="67">
        <v>194</v>
      </c>
      <c r="E94" s="1" t="s">
        <v>12</v>
      </c>
      <c r="F94" s="39">
        <v>245</v>
      </c>
      <c r="G94" s="40" t="s">
        <v>2</v>
      </c>
      <c r="H94" s="59">
        <v>142</v>
      </c>
      <c r="I94" s="40" t="s">
        <v>12</v>
      </c>
      <c r="J94" s="39">
        <v>238</v>
      </c>
      <c r="K94" s="40" t="s">
        <v>12</v>
      </c>
      <c r="L94" s="89">
        <v>250</v>
      </c>
      <c r="M94" s="1" t="s">
        <v>12</v>
      </c>
      <c r="N94" s="76">
        <v>173</v>
      </c>
      <c r="O94" s="51">
        <v>199</v>
      </c>
      <c r="P94"/>
      <c r="Q94" s="3">
        <f t="shared" si="4"/>
        <v>1441</v>
      </c>
      <c r="R94" s="122">
        <f t="shared" si="5"/>
        <v>1441</v>
      </c>
    </row>
    <row r="95" spans="1:18" s="27" customFormat="1">
      <c r="A95" s="16"/>
      <c r="B95" s="1" t="s">
        <v>97</v>
      </c>
      <c r="C95" s="2" t="s">
        <v>12</v>
      </c>
      <c r="D95" s="67">
        <v>179</v>
      </c>
      <c r="E95" s="1" t="s">
        <v>12</v>
      </c>
      <c r="F95" s="39">
        <v>226</v>
      </c>
      <c r="G95" s="40" t="s">
        <v>2</v>
      </c>
      <c r="H95" s="59">
        <v>119</v>
      </c>
      <c r="I95" s="40" t="s">
        <v>12</v>
      </c>
      <c r="J95" s="39">
        <v>238</v>
      </c>
      <c r="K95" s="40" t="s">
        <v>12</v>
      </c>
      <c r="L95" s="89">
        <v>249</v>
      </c>
      <c r="M95" s="1" t="s">
        <v>12</v>
      </c>
      <c r="N95" s="76">
        <v>172</v>
      </c>
      <c r="O95" s="51">
        <v>191</v>
      </c>
      <c r="P95"/>
      <c r="Q95" s="3">
        <f t="shared" si="4"/>
        <v>1374</v>
      </c>
      <c r="R95" s="122">
        <f t="shared" si="5"/>
        <v>1374</v>
      </c>
    </row>
    <row r="96" spans="1:18" s="27" customFormat="1">
      <c r="A96" s="16"/>
      <c r="B96" s="1" t="s">
        <v>98</v>
      </c>
      <c r="C96" s="2" t="s">
        <v>12</v>
      </c>
      <c r="D96" s="67">
        <v>193</v>
      </c>
      <c r="E96" s="1" t="s">
        <v>12</v>
      </c>
      <c r="F96" s="39">
        <v>239</v>
      </c>
      <c r="G96" s="40" t="s">
        <v>2</v>
      </c>
      <c r="H96" s="59">
        <v>139</v>
      </c>
      <c r="I96" s="40" t="s">
        <v>12</v>
      </c>
      <c r="J96" s="39">
        <v>249</v>
      </c>
      <c r="K96" s="40" t="s">
        <v>12</v>
      </c>
      <c r="L96" s="89">
        <v>259</v>
      </c>
      <c r="M96" s="1" t="s">
        <v>12</v>
      </c>
      <c r="N96" s="76">
        <v>171</v>
      </c>
      <c r="O96" s="51">
        <v>193</v>
      </c>
      <c r="P96"/>
      <c r="Q96" s="3">
        <f t="shared" si="4"/>
        <v>1443</v>
      </c>
      <c r="R96" s="122">
        <f t="shared" si="5"/>
        <v>1443</v>
      </c>
    </row>
    <row r="97" spans="1:18" s="27" customFormat="1">
      <c r="A97" s="16"/>
      <c r="B97" s="1" t="s">
        <v>99</v>
      </c>
      <c r="C97" s="2" t="s">
        <v>12</v>
      </c>
      <c r="D97" s="67">
        <v>185</v>
      </c>
      <c r="E97" s="1" t="s">
        <v>12</v>
      </c>
      <c r="F97" s="39">
        <v>235</v>
      </c>
      <c r="G97" s="40" t="s">
        <v>12</v>
      </c>
      <c r="H97" s="59">
        <v>122</v>
      </c>
      <c r="I97" s="40" t="s">
        <v>12</v>
      </c>
      <c r="J97" s="39">
        <v>231</v>
      </c>
      <c r="K97" s="40" t="s">
        <v>12</v>
      </c>
      <c r="L97" s="89">
        <v>247</v>
      </c>
      <c r="M97" s="1" t="s">
        <v>12</v>
      </c>
      <c r="N97" s="76">
        <v>178</v>
      </c>
      <c r="O97" s="51">
        <v>196</v>
      </c>
      <c r="P97"/>
      <c r="Q97" s="3">
        <f t="shared" si="4"/>
        <v>1394</v>
      </c>
      <c r="R97" s="122">
        <f t="shared" si="5"/>
        <v>1394</v>
      </c>
    </row>
    <row r="98" spans="1:18" s="27" customFormat="1">
      <c r="A98" s="16"/>
      <c r="B98" s="1" t="s">
        <v>100</v>
      </c>
      <c r="C98" s="2" t="s">
        <v>12</v>
      </c>
      <c r="D98" s="67">
        <v>179</v>
      </c>
      <c r="E98" s="1" t="s">
        <v>12</v>
      </c>
      <c r="F98" s="39">
        <v>224</v>
      </c>
      <c r="G98" s="40" t="s">
        <v>12</v>
      </c>
      <c r="H98" s="59">
        <v>114</v>
      </c>
      <c r="I98" s="40" t="s">
        <v>12</v>
      </c>
      <c r="J98" s="39">
        <v>230</v>
      </c>
      <c r="K98" s="40" t="s">
        <v>12</v>
      </c>
      <c r="L98" s="89">
        <v>240</v>
      </c>
      <c r="M98" s="1" t="s">
        <v>12</v>
      </c>
      <c r="N98" s="76">
        <v>162</v>
      </c>
      <c r="O98" s="51">
        <v>183</v>
      </c>
      <c r="P98"/>
      <c r="Q98" s="3">
        <f t="shared" si="4"/>
        <v>1332</v>
      </c>
      <c r="R98" s="122">
        <f t="shared" si="5"/>
        <v>1332</v>
      </c>
    </row>
    <row r="99" spans="1:18">
      <c r="A99" s="16"/>
      <c r="B99" s="1" t="s">
        <v>166</v>
      </c>
      <c r="C99" s="2" t="s">
        <v>12</v>
      </c>
      <c r="D99" s="67">
        <v>179</v>
      </c>
      <c r="E99" s="1" t="s">
        <v>12</v>
      </c>
      <c r="F99" s="39">
        <v>232</v>
      </c>
      <c r="G99" s="40" t="s">
        <v>12</v>
      </c>
      <c r="H99" s="59">
        <v>117</v>
      </c>
      <c r="I99" s="40" t="s">
        <v>12</v>
      </c>
      <c r="J99" s="39">
        <v>233</v>
      </c>
      <c r="K99" s="40" t="s">
        <v>12</v>
      </c>
      <c r="L99" s="89">
        <v>242</v>
      </c>
      <c r="M99" s="1" t="s">
        <v>12</v>
      </c>
      <c r="N99" s="76">
        <v>181</v>
      </c>
      <c r="O99" s="51">
        <v>192</v>
      </c>
      <c r="Q99" s="3">
        <f t="shared" si="4"/>
        <v>1376</v>
      </c>
      <c r="R99" s="122">
        <f t="shared" si="5"/>
        <v>1376</v>
      </c>
    </row>
    <row r="100" spans="1:18">
      <c r="A100" s="16"/>
      <c r="B100" s="1" t="s">
        <v>101</v>
      </c>
      <c r="C100" s="2" t="s">
        <v>12</v>
      </c>
      <c r="D100" s="67">
        <v>180</v>
      </c>
      <c r="E100" s="1" t="s">
        <v>12</v>
      </c>
      <c r="F100" s="39">
        <v>234</v>
      </c>
      <c r="G100" s="40" t="s">
        <v>12</v>
      </c>
      <c r="H100" s="59">
        <v>115</v>
      </c>
      <c r="I100" s="40" t="s">
        <v>12</v>
      </c>
      <c r="J100" s="39">
        <v>248</v>
      </c>
      <c r="K100" s="40" t="s">
        <v>12</v>
      </c>
      <c r="L100" s="89">
        <v>245</v>
      </c>
      <c r="M100" s="1" t="s">
        <v>12</v>
      </c>
      <c r="N100" s="76">
        <v>176</v>
      </c>
      <c r="O100" s="51">
        <v>194</v>
      </c>
      <c r="Q100" s="3">
        <f t="shared" si="4"/>
        <v>1392</v>
      </c>
      <c r="R100" s="122">
        <f t="shared" si="5"/>
        <v>1392</v>
      </c>
    </row>
    <row r="101" spans="1:18">
      <c r="A101" s="16"/>
      <c r="B101" s="1" t="s">
        <v>102</v>
      </c>
      <c r="C101" s="2" t="s">
        <v>12</v>
      </c>
      <c r="D101" s="67">
        <v>181</v>
      </c>
      <c r="E101" s="1" t="s">
        <v>12</v>
      </c>
      <c r="F101" s="39">
        <v>232</v>
      </c>
      <c r="G101" s="40" t="s">
        <v>12</v>
      </c>
      <c r="H101" s="59">
        <v>121</v>
      </c>
      <c r="I101" s="40" t="s">
        <v>12</v>
      </c>
      <c r="J101" s="39">
        <v>249</v>
      </c>
      <c r="K101" s="40" t="s">
        <v>12</v>
      </c>
      <c r="L101" s="89">
        <v>257</v>
      </c>
      <c r="M101" s="1" t="s">
        <v>12</v>
      </c>
      <c r="N101" s="76">
        <v>182</v>
      </c>
      <c r="O101" s="51">
        <v>196</v>
      </c>
      <c r="Q101" s="3">
        <f t="shared" si="4"/>
        <v>1418</v>
      </c>
      <c r="R101" s="122">
        <f t="shared" si="5"/>
        <v>1418</v>
      </c>
    </row>
    <row r="102" spans="1:18">
      <c r="A102" s="16"/>
      <c r="B102" s="1" t="s">
        <v>78</v>
      </c>
      <c r="C102" s="2" t="s">
        <v>12</v>
      </c>
      <c r="D102" s="67">
        <v>181</v>
      </c>
      <c r="E102" s="1" t="s">
        <v>12</v>
      </c>
      <c r="F102" s="39">
        <v>228</v>
      </c>
      <c r="G102" s="40" t="s">
        <v>12</v>
      </c>
      <c r="H102" s="59">
        <v>118</v>
      </c>
      <c r="I102" s="40" t="s">
        <v>12</v>
      </c>
      <c r="J102" s="39">
        <v>234</v>
      </c>
      <c r="K102" s="40" t="s">
        <v>12</v>
      </c>
      <c r="L102" s="89">
        <v>247</v>
      </c>
      <c r="M102" s="1" t="s">
        <v>12</v>
      </c>
      <c r="N102" s="76">
        <v>167</v>
      </c>
      <c r="O102" s="51">
        <v>195</v>
      </c>
      <c r="Q102" s="3">
        <f t="shared" si="4"/>
        <v>1370</v>
      </c>
      <c r="R102" s="122">
        <f t="shared" si="5"/>
        <v>1370</v>
      </c>
    </row>
    <row r="103" spans="1:18">
      <c r="A103" s="16"/>
      <c r="B103" s="1" t="s">
        <v>103</v>
      </c>
      <c r="C103" s="2" t="s">
        <v>12</v>
      </c>
      <c r="D103" s="67">
        <v>187</v>
      </c>
      <c r="E103" s="1" t="s">
        <v>12</v>
      </c>
      <c r="F103" s="39">
        <v>231</v>
      </c>
      <c r="G103" s="40" t="s">
        <v>12</v>
      </c>
      <c r="H103" s="59">
        <v>121</v>
      </c>
      <c r="I103" s="40" t="s">
        <v>12</v>
      </c>
      <c r="J103" s="39">
        <v>249</v>
      </c>
      <c r="K103" s="40" t="s">
        <v>12</v>
      </c>
      <c r="L103" s="89">
        <v>255</v>
      </c>
      <c r="M103" s="1" t="s">
        <v>12</v>
      </c>
      <c r="N103" s="76">
        <v>177</v>
      </c>
      <c r="O103" s="51">
        <v>197</v>
      </c>
      <c r="Q103" s="3">
        <f t="shared" si="4"/>
        <v>1417</v>
      </c>
      <c r="R103" s="122">
        <f t="shared" si="5"/>
        <v>1417</v>
      </c>
    </row>
    <row r="104" spans="1:18">
      <c r="A104" s="16"/>
      <c r="B104" s="1" t="s">
        <v>104</v>
      </c>
      <c r="C104" s="2" t="s">
        <v>12</v>
      </c>
      <c r="D104" s="67">
        <v>175</v>
      </c>
      <c r="E104" s="1" t="s">
        <v>12</v>
      </c>
      <c r="F104" s="39">
        <v>223</v>
      </c>
      <c r="G104" s="40" t="s">
        <v>12</v>
      </c>
      <c r="H104" s="59">
        <v>113</v>
      </c>
      <c r="I104" s="40" t="s">
        <v>12</v>
      </c>
      <c r="J104" s="39">
        <v>224</v>
      </c>
      <c r="K104" s="40" t="s">
        <v>12</v>
      </c>
      <c r="L104" s="89">
        <v>234</v>
      </c>
      <c r="M104" s="1" t="s">
        <v>12</v>
      </c>
      <c r="N104" s="76">
        <v>162</v>
      </c>
      <c r="O104" s="51">
        <v>183</v>
      </c>
      <c r="Q104" s="3">
        <f t="shared" si="4"/>
        <v>1314</v>
      </c>
      <c r="R104" s="122">
        <f t="shared" si="5"/>
        <v>1314</v>
      </c>
    </row>
    <row r="105" spans="1:18">
      <c r="A105" s="16"/>
      <c r="B105" s="1" t="s">
        <v>105</v>
      </c>
      <c r="C105" s="2" t="s">
        <v>12</v>
      </c>
      <c r="D105" s="67">
        <v>182</v>
      </c>
      <c r="E105" s="1" t="s">
        <v>12</v>
      </c>
      <c r="F105" s="39">
        <v>233</v>
      </c>
      <c r="G105" s="40" t="s">
        <v>12</v>
      </c>
      <c r="H105" s="59">
        <v>122</v>
      </c>
      <c r="I105" s="40" t="s">
        <v>12</v>
      </c>
      <c r="J105" s="39">
        <v>233</v>
      </c>
      <c r="K105" s="40" t="s">
        <v>12</v>
      </c>
      <c r="L105" s="89">
        <v>234</v>
      </c>
      <c r="M105" s="1" t="s">
        <v>12</v>
      </c>
      <c r="N105" s="76">
        <v>164</v>
      </c>
      <c r="O105" s="51">
        <v>182</v>
      </c>
      <c r="Q105" s="3">
        <f t="shared" si="4"/>
        <v>1350</v>
      </c>
      <c r="R105" s="122">
        <f t="shared" si="5"/>
        <v>1350</v>
      </c>
    </row>
    <row r="106" spans="1:18">
      <c r="A106" s="16"/>
      <c r="B106" s="1" t="s">
        <v>106</v>
      </c>
      <c r="C106" s="2" t="s">
        <v>12</v>
      </c>
      <c r="D106" s="67">
        <v>188</v>
      </c>
      <c r="E106" s="1" t="s">
        <v>12</v>
      </c>
      <c r="F106" s="39">
        <v>228</v>
      </c>
      <c r="G106" s="40" t="s">
        <v>12</v>
      </c>
      <c r="H106" s="59">
        <v>118</v>
      </c>
      <c r="I106" s="40" t="s">
        <v>12</v>
      </c>
      <c r="J106" s="39">
        <v>233</v>
      </c>
      <c r="K106" s="40" t="s">
        <v>12</v>
      </c>
      <c r="L106" s="89">
        <v>237</v>
      </c>
      <c r="M106" s="1" t="s">
        <v>12</v>
      </c>
      <c r="N106" s="76">
        <v>166</v>
      </c>
      <c r="O106" s="51">
        <v>191</v>
      </c>
      <c r="Q106" s="3">
        <f t="shared" si="4"/>
        <v>1361</v>
      </c>
      <c r="R106" s="122">
        <f t="shared" si="5"/>
        <v>1361</v>
      </c>
    </row>
    <row r="107" spans="1:18">
      <c r="A107" s="16"/>
      <c r="B107" s="1" t="s">
        <v>107</v>
      </c>
      <c r="C107" s="2" t="s">
        <v>12</v>
      </c>
      <c r="D107" s="67">
        <v>174</v>
      </c>
      <c r="E107" s="1" t="s">
        <v>12</v>
      </c>
      <c r="F107" s="39">
        <v>222</v>
      </c>
      <c r="G107" s="40" t="s">
        <v>12</v>
      </c>
      <c r="H107" s="59">
        <v>114</v>
      </c>
      <c r="I107" s="40" t="s">
        <v>12</v>
      </c>
      <c r="J107" s="39">
        <v>224</v>
      </c>
      <c r="K107" s="40" t="s">
        <v>12</v>
      </c>
      <c r="L107" s="89">
        <v>227</v>
      </c>
      <c r="M107" s="1" t="s">
        <v>12</v>
      </c>
      <c r="N107" s="76">
        <v>164</v>
      </c>
      <c r="O107" s="51">
        <v>181</v>
      </c>
      <c r="Q107" s="3">
        <f t="shared" si="4"/>
        <v>1306</v>
      </c>
      <c r="R107" s="122">
        <f t="shared" si="5"/>
        <v>1306</v>
      </c>
    </row>
    <row r="108" spans="1:18">
      <c r="A108" s="16"/>
      <c r="B108" s="1" t="s">
        <v>108</v>
      </c>
      <c r="C108" s="2" t="s">
        <v>12</v>
      </c>
      <c r="D108" s="67">
        <v>180</v>
      </c>
      <c r="E108" s="1" t="s">
        <v>12</v>
      </c>
      <c r="F108" s="39">
        <v>229</v>
      </c>
      <c r="G108" s="40" t="s">
        <v>12</v>
      </c>
      <c r="H108" s="59">
        <v>124</v>
      </c>
      <c r="I108" s="40" t="s">
        <v>12</v>
      </c>
      <c r="J108" s="39">
        <v>239</v>
      </c>
      <c r="K108" s="40" t="s">
        <v>12</v>
      </c>
      <c r="L108" s="89">
        <v>252</v>
      </c>
      <c r="M108" s="1" t="s">
        <v>12</v>
      </c>
      <c r="N108" s="76">
        <v>185</v>
      </c>
      <c r="O108" s="51">
        <v>195</v>
      </c>
      <c r="Q108" s="3">
        <f t="shared" si="4"/>
        <v>1404</v>
      </c>
      <c r="R108" s="122">
        <f t="shared" si="5"/>
        <v>1404</v>
      </c>
    </row>
    <row r="109" spans="1:18">
      <c r="A109" s="16"/>
      <c r="B109" s="1" t="s">
        <v>47</v>
      </c>
      <c r="C109" s="2" t="s">
        <v>12</v>
      </c>
      <c r="D109" s="67">
        <v>180</v>
      </c>
      <c r="E109" s="1" t="s">
        <v>12</v>
      </c>
      <c r="F109" s="39">
        <v>232</v>
      </c>
      <c r="G109" s="40" t="s">
        <v>12</v>
      </c>
      <c r="H109" s="59">
        <v>121</v>
      </c>
      <c r="I109" s="40" t="s">
        <v>12</v>
      </c>
      <c r="J109" s="39">
        <v>239</v>
      </c>
      <c r="K109" s="40" t="s">
        <v>12</v>
      </c>
      <c r="L109" s="89">
        <v>257</v>
      </c>
      <c r="M109" s="1" t="s">
        <v>12</v>
      </c>
      <c r="N109" s="76">
        <v>185</v>
      </c>
      <c r="O109" s="51">
        <v>192</v>
      </c>
      <c r="Q109" s="3">
        <f t="shared" si="4"/>
        <v>1406</v>
      </c>
      <c r="R109" s="122">
        <f t="shared" si="5"/>
        <v>1406</v>
      </c>
    </row>
    <row r="110" spans="1:18">
      <c r="A110" s="16"/>
      <c r="B110" s="1" t="s">
        <v>167</v>
      </c>
      <c r="C110" s="2" t="s">
        <v>12</v>
      </c>
      <c r="D110" s="67">
        <v>180</v>
      </c>
      <c r="E110" s="1" t="s">
        <v>12</v>
      </c>
      <c r="F110" s="39">
        <v>226</v>
      </c>
      <c r="G110" s="40" t="s">
        <v>12</v>
      </c>
      <c r="H110" s="59">
        <v>119</v>
      </c>
      <c r="I110" s="40" t="s">
        <v>12</v>
      </c>
      <c r="J110" s="39">
        <v>223</v>
      </c>
      <c r="K110" s="40" t="s">
        <v>12</v>
      </c>
      <c r="L110" s="89">
        <v>227</v>
      </c>
      <c r="M110" s="1" t="s">
        <v>12</v>
      </c>
      <c r="N110" s="76">
        <v>162</v>
      </c>
      <c r="O110" s="51">
        <v>185</v>
      </c>
      <c r="Q110" s="3">
        <f t="shared" si="4"/>
        <v>1322</v>
      </c>
      <c r="R110" s="122">
        <f t="shared" si="5"/>
        <v>1322</v>
      </c>
    </row>
    <row r="111" spans="1:18">
      <c r="A111" s="16"/>
      <c r="B111" s="1" t="s">
        <v>156</v>
      </c>
      <c r="C111" s="2" t="s">
        <v>12</v>
      </c>
      <c r="D111" s="67">
        <v>199</v>
      </c>
      <c r="E111" s="1" t="s">
        <v>12</v>
      </c>
      <c r="F111" s="39">
        <v>252</v>
      </c>
      <c r="G111" s="40" t="s">
        <v>12</v>
      </c>
      <c r="H111" s="59">
        <v>137</v>
      </c>
      <c r="I111" s="40" t="s">
        <v>12</v>
      </c>
      <c r="J111" s="39">
        <v>262</v>
      </c>
      <c r="K111" s="40" t="s">
        <v>12</v>
      </c>
      <c r="L111" s="89">
        <v>263</v>
      </c>
      <c r="M111" s="1" t="s">
        <v>12</v>
      </c>
      <c r="N111" s="76">
        <v>175</v>
      </c>
      <c r="O111" s="51">
        <v>203</v>
      </c>
      <c r="Q111" s="3">
        <f t="shared" si="4"/>
        <v>1491</v>
      </c>
      <c r="R111" s="122">
        <f t="shared" si="5"/>
        <v>1491</v>
      </c>
    </row>
    <row r="112" spans="1:18">
      <c r="A112" s="16"/>
      <c r="B112" s="1" t="s">
        <v>109</v>
      </c>
      <c r="C112" s="2" t="s">
        <v>12</v>
      </c>
      <c r="D112" s="67">
        <v>183</v>
      </c>
      <c r="E112" s="1" t="s">
        <v>12</v>
      </c>
      <c r="F112" s="39">
        <v>238</v>
      </c>
      <c r="G112" s="40" t="s">
        <v>12</v>
      </c>
      <c r="H112" s="59">
        <v>121</v>
      </c>
      <c r="I112" s="40" t="s">
        <v>12</v>
      </c>
      <c r="J112" s="39">
        <v>249</v>
      </c>
      <c r="K112" s="40" t="s">
        <v>12</v>
      </c>
      <c r="L112" s="89">
        <v>261</v>
      </c>
      <c r="M112" s="1" t="s">
        <v>12</v>
      </c>
      <c r="N112" s="76">
        <v>178</v>
      </c>
      <c r="O112" s="51">
        <v>200</v>
      </c>
      <c r="Q112" s="3">
        <f t="shared" si="4"/>
        <v>1430</v>
      </c>
      <c r="R112" s="122">
        <f t="shared" si="5"/>
        <v>1430</v>
      </c>
    </row>
    <row r="113" spans="1:18">
      <c r="A113" s="16"/>
      <c r="B113" s="1" t="s">
        <v>168</v>
      </c>
      <c r="C113" s="2" t="s">
        <v>12</v>
      </c>
      <c r="D113" s="67">
        <v>174</v>
      </c>
      <c r="E113" s="1" t="s">
        <v>12</v>
      </c>
      <c r="F113" s="39">
        <v>222</v>
      </c>
      <c r="G113" s="40" t="s">
        <v>12</v>
      </c>
      <c r="H113" s="59">
        <v>113</v>
      </c>
      <c r="I113" s="40" t="s">
        <v>12</v>
      </c>
      <c r="J113" s="39">
        <v>235</v>
      </c>
      <c r="K113" s="40" t="s">
        <v>12</v>
      </c>
      <c r="L113" s="89">
        <v>229</v>
      </c>
      <c r="M113" s="1" t="s">
        <v>12</v>
      </c>
      <c r="N113" s="76">
        <v>191</v>
      </c>
      <c r="O113" s="51">
        <v>181</v>
      </c>
      <c r="Q113" s="3">
        <f t="shared" si="4"/>
        <v>1345</v>
      </c>
      <c r="R113" s="122">
        <f t="shared" si="5"/>
        <v>1345</v>
      </c>
    </row>
    <row r="114" spans="1:18">
      <c r="A114" s="16"/>
      <c r="B114" s="1" t="s">
        <v>157</v>
      </c>
      <c r="C114" s="2" t="s">
        <v>12</v>
      </c>
      <c r="D114" s="65">
        <v>175</v>
      </c>
      <c r="F114" s="35">
        <v>225</v>
      </c>
      <c r="H114" s="58">
        <v>111</v>
      </c>
      <c r="J114" s="35">
        <v>228</v>
      </c>
      <c r="L114" s="87">
        <v>231</v>
      </c>
      <c r="N114" s="74">
        <v>171</v>
      </c>
      <c r="O114" s="49">
        <v>181</v>
      </c>
      <c r="Q114" s="3">
        <f t="shared" si="4"/>
        <v>1322</v>
      </c>
      <c r="R114" s="122">
        <f t="shared" si="5"/>
        <v>1322</v>
      </c>
    </row>
    <row r="115" spans="1:18">
      <c r="A115" s="16"/>
      <c r="B115" s="1" t="s">
        <v>110</v>
      </c>
      <c r="C115" s="2" t="s">
        <v>12</v>
      </c>
      <c r="D115" s="65">
        <v>174</v>
      </c>
      <c r="F115" s="35">
        <v>225</v>
      </c>
      <c r="H115" s="58">
        <v>116</v>
      </c>
      <c r="J115" s="35">
        <v>227</v>
      </c>
      <c r="L115" s="87">
        <v>238</v>
      </c>
      <c r="N115" s="74">
        <v>178</v>
      </c>
      <c r="O115" s="49">
        <v>187</v>
      </c>
      <c r="Q115" s="3">
        <f t="shared" si="4"/>
        <v>1345</v>
      </c>
      <c r="R115" s="122">
        <f t="shared" si="5"/>
        <v>1345</v>
      </c>
    </row>
    <row r="116" spans="1:18">
      <c r="A116" s="16"/>
      <c r="B116" s="1" t="s">
        <v>111</v>
      </c>
      <c r="C116" s="2" t="s">
        <v>12</v>
      </c>
      <c r="D116" s="65">
        <v>183</v>
      </c>
      <c r="F116" s="35">
        <v>230</v>
      </c>
      <c r="H116" s="58">
        <v>121</v>
      </c>
      <c r="J116" s="35">
        <v>241</v>
      </c>
      <c r="L116" s="87">
        <v>259</v>
      </c>
      <c r="N116" s="74">
        <v>171</v>
      </c>
      <c r="O116" s="49">
        <v>193</v>
      </c>
      <c r="Q116" s="3">
        <f t="shared" si="4"/>
        <v>1398</v>
      </c>
      <c r="R116" s="122">
        <f t="shared" si="5"/>
        <v>1398</v>
      </c>
    </row>
    <row r="117" spans="1:18">
      <c r="A117" s="16"/>
      <c r="B117" s="1" t="s">
        <v>112</v>
      </c>
      <c r="C117" s="2" t="s">
        <v>12</v>
      </c>
      <c r="D117" s="65">
        <v>199</v>
      </c>
      <c r="F117" s="35">
        <v>249</v>
      </c>
      <c r="H117" s="58">
        <v>136</v>
      </c>
      <c r="J117" s="35">
        <v>250</v>
      </c>
      <c r="L117" s="87">
        <v>253</v>
      </c>
      <c r="N117" s="74">
        <v>178</v>
      </c>
      <c r="O117" s="49">
        <v>198</v>
      </c>
      <c r="Q117" s="3">
        <f t="shared" si="4"/>
        <v>1463</v>
      </c>
      <c r="R117" s="122">
        <f t="shared" si="5"/>
        <v>1463</v>
      </c>
    </row>
    <row r="118" spans="1:18">
      <c r="A118" s="16"/>
      <c r="B118" s="1" t="s">
        <v>55</v>
      </c>
      <c r="C118" s="2" t="s">
        <v>12</v>
      </c>
      <c r="D118" s="65">
        <v>1</v>
      </c>
      <c r="F118" s="35">
        <v>0</v>
      </c>
      <c r="H118" s="58">
        <v>3</v>
      </c>
      <c r="J118" s="35">
        <v>0</v>
      </c>
      <c r="L118" s="87">
        <v>1</v>
      </c>
      <c r="N118" s="74">
        <v>2</v>
      </c>
      <c r="O118" s="49">
        <v>0</v>
      </c>
      <c r="Q118" s="3">
        <f t="shared" si="4"/>
        <v>7</v>
      </c>
      <c r="R118" s="122">
        <f t="shared" si="5"/>
        <v>7</v>
      </c>
    </row>
    <row r="119" spans="1:18">
      <c r="A119" s="16"/>
      <c r="B119" s="1" t="s">
        <v>56</v>
      </c>
      <c r="C119" s="2" t="s">
        <v>12</v>
      </c>
      <c r="D119" s="65">
        <v>0</v>
      </c>
      <c r="F119" s="35">
        <v>0</v>
      </c>
      <c r="H119" s="58">
        <v>0</v>
      </c>
      <c r="J119" s="35">
        <v>0</v>
      </c>
      <c r="L119" s="87">
        <v>1</v>
      </c>
      <c r="N119" s="74">
        <v>0</v>
      </c>
      <c r="O119" s="49">
        <v>0</v>
      </c>
      <c r="Q119" s="3">
        <f t="shared" si="4"/>
        <v>1</v>
      </c>
      <c r="R119" s="122">
        <f t="shared" si="5"/>
        <v>1</v>
      </c>
    </row>
    <row r="120" spans="1:18">
      <c r="A120" s="16"/>
      <c r="B120" s="1" t="s">
        <v>57</v>
      </c>
      <c r="C120" s="2" t="s">
        <v>12</v>
      </c>
      <c r="D120" s="65">
        <v>0</v>
      </c>
      <c r="F120" s="35">
        <v>0</v>
      </c>
      <c r="H120" s="58">
        <v>0</v>
      </c>
      <c r="J120" s="35">
        <v>0</v>
      </c>
      <c r="L120" s="87">
        <v>1</v>
      </c>
      <c r="N120" s="74">
        <v>0</v>
      </c>
      <c r="O120" s="49">
        <v>0</v>
      </c>
      <c r="Q120" s="3">
        <f t="shared" ref="Q120:Q143" si="6">SUM(D120:O120)</f>
        <v>1</v>
      </c>
      <c r="R120" s="122">
        <f t="shared" ref="R120:R143" si="7">SUM(Q120)</f>
        <v>1</v>
      </c>
    </row>
    <row r="121" spans="1:18">
      <c r="A121" s="16"/>
      <c r="B121" s="1" t="s">
        <v>58</v>
      </c>
      <c r="C121" s="2" t="s">
        <v>12</v>
      </c>
      <c r="D121" s="65">
        <v>0</v>
      </c>
      <c r="F121" s="35">
        <v>0</v>
      </c>
      <c r="H121" s="58">
        <v>0</v>
      </c>
      <c r="J121" s="35">
        <v>0</v>
      </c>
      <c r="L121" s="87">
        <v>1</v>
      </c>
      <c r="N121" s="74">
        <v>1</v>
      </c>
      <c r="O121" s="49">
        <v>0</v>
      </c>
      <c r="Q121" s="3">
        <f t="shared" si="6"/>
        <v>2</v>
      </c>
      <c r="R121" s="122">
        <f t="shared" si="7"/>
        <v>2</v>
      </c>
    </row>
    <row r="122" spans="1:18">
      <c r="A122" s="16"/>
      <c r="B122" s="1" t="s">
        <v>59</v>
      </c>
      <c r="C122" s="2" t="s">
        <v>12</v>
      </c>
      <c r="D122" s="65">
        <v>1</v>
      </c>
      <c r="F122" s="35">
        <v>0</v>
      </c>
      <c r="H122" s="58">
        <v>0</v>
      </c>
      <c r="J122" s="35">
        <v>0</v>
      </c>
      <c r="L122" s="87">
        <v>1</v>
      </c>
      <c r="N122" s="74">
        <v>0</v>
      </c>
      <c r="O122" s="49">
        <v>0</v>
      </c>
      <c r="Q122" s="3">
        <f t="shared" si="6"/>
        <v>2</v>
      </c>
      <c r="R122" s="122">
        <f t="shared" si="7"/>
        <v>2</v>
      </c>
    </row>
    <row r="123" spans="1:18">
      <c r="A123" s="16"/>
      <c r="B123" s="1" t="s">
        <v>60</v>
      </c>
      <c r="C123" s="2" t="s">
        <v>12</v>
      </c>
      <c r="D123" s="65">
        <v>1</v>
      </c>
      <c r="F123" s="35">
        <v>0</v>
      </c>
      <c r="H123" s="58">
        <v>0</v>
      </c>
      <c r="J123" s="35">
        <v>0</v>
      </c>
      <c r="L123" s="87">
        <v>1</v>
      </c>
      <c r="N123" s="74">
        <v>0</v>
      </c>
      <c r="O123" s="49">
        <v>0</v>
      </c>
      <c r="Q123" s="3">
        <f t="shared" si="6"/>
        <v>2</v>
      </c>
      <c r="R123" s="122">
        <f t="shared" si="7"/>
        <v>2</v>
      </c>
    </row>
    <row r="124" spans="1:18">
      <c r="A124" s="16"/>
      <c r="B124" s="1" t="s">
        <v>70</v>
      </c>
      <c r="C124" s="2" t="s">
        <v>12</v>
      </c>
      <c r="D124" s="65">
        <v>0</v>
      </c>
      <c r="F124" s="35">
        <v>0</v>
      </c>
      <c r="H124" s="58">
        <v>0</v>
      </c>
      <c r="J124" s="35">
        <v>0</v>
      </c>
      <c r="L124" s="87">
        <v>1</v>
      </c>
      <c r="N124" s="74">
        <v>0</v>
      </c>
      <c r="O124" s="49">
        <v>0</v>
      </c>
      <c r="Q124" s="3">
        <f t="shared" si="6"/>
        <v>1</v>
      </c>
      <c r="R124" s="122">
        <f t="shared" si="7"/>
        <v>1</v>
      </c>
    </row>
    <row r="125" spans="1:18">
      <c r="A125" s="16"/>
      <c r="B125" s="1" t="s">
        <v>50</v>
      </c>
      <c r="C125" s="2" t="s">
        <v>12</v>
      </c>
      <c r="D125" s="65">
        <v>1</v>
      </c>
      <c r="F125" s="35">
        <v>0</v>
      </c>
      <c r="H125" s="58">
        <v>0</v>
      </c>
      <c r="J125" s="35">
        <v>0</v>
      </c>
      <c r="L125" s="87">
        <v>1</v>
      </c>
      <c r="N125" s="74">
        <v>0</v>
      </c>
      <c r="O125" s="49">
        <v>0</v>
      </c>
      <c r="Q125" s="3">
        <f t="shared" si="6"/>
        <v>2</v>
      </c>
      <c r="R125" s="122">
        <f t="shared" si="7"/>
        <v>2</v>
      </c>
    </row>
    <row r="126" spans="1:18">
      <c r="A126" s="16"/>
      <c r="B126" s="1" t="s">
        <v>61</v>
      </c>
      <c r="C126" s="2" t="s">
        <v>12</v>
      </c>
      <c r="D126" s="65">
        <v>0</v>
      </c>
      <c r="F126" s="35">
        <v>0</v>
      </c>
      <c r="H126" s="58">
        <v>0</v>
      </c>
      <c r="J126" s="35">
        <v>0</v>
      </c>
      <c r="L126" s="87">
        <v>0</v>
      </c>
      <c r="N126" s="74">
        <v>1</v>
      </c>
      <c r="O126" s="49">
        <v>0</v>
      </c>
      <c r="Q126" s="3">
        <f t="shared" si="6"/>
        <v>1</v>
      </c>
      <c r="R126" s="122">
        <f t="shared" si="7"/>
        <v>1</v>
      </c>
    </row>
    <row r="127" spans="1:18">
      <c r="A127" s="16"/>
      <c r="B127" s="1" t="s">
        <v>62</v>
      </c>
      <c r="C127" s="2" t="s">
        <v>12</v>
      </c>
      <c r="D127" s="65">
        <v>0</v>
      </c>
      <c r="F127" s="35">
        <v>0</v>
      </c>
      <c r="H127" s="58">
        <v>0</v>
      </c>
      <c r="J127" s="35">
        <v>0</v>
      </c>
      <c r="L127" s="87">
        <v>0</v>
      </c>
      <c r="N127" s="74">
        <v>1</v>
      </c>
      <c r="O127" s="49">
        <v>0</v>
      </c>
      <c r="Q127" s="3">
        <f t="shared" si="6"/>
        <v>1</v>
      </c>
      <c r="R127" s="122">
        <f t="shared" si="7"/>
        <v>1</v>
      </c>
    </row>
    <row r="128" spans="1:18">
      <c r="A128" s="16"/>
      <c r="B128" s="1" t="s">
        <v>63</v>
      </c>
      <c r="C128" s="2"/>
      <c r="D128" s="67">
        <v>3</v>
      </c>
      <c r="E128" s="1" t="s">
        <v>12</v>
      </c>
      <c r="F128" s="39">
        <v>0</v>
      </c>
      <c r="G128" s="40" t="s">
        <v>12</v>
      </c>
      <c r="H128" s="59">
        <v>0</v>
      </c>
      <c r="I128" s="40" t="s">
        <v>12</v>
      </c>
      <c r="J128" s="39">
        <v>0</v>
      </c>
      <c r="K128" s="40" t="s">
        <v>12</v>
      </c>
      <c r="L128" s="89">
        <v>0</v>
      </c>
      <c r="M128" s="1" t="s">
        <v>12</v>
      </c>
      <c r="N128" s="76">
        <v>0</v>
      </c>
      <c r="O128" s="51">
        <v>0</v>
      </c>
      <c r="Q128" s="3">
        <f t="shared" si="6"/>
        <v>3</v>
      </c>
      <c r="R128" s="122">
        <f t="shared" si="7"/>
        <v>3</v>
      </c>
    </row>
    <row r="129" spans="1:18">
      <c r="A129" s="16"/>
      <c r="B129" s="1" t="s">
        <v>69</v>
      </c>
      <c r="C129" s="2"/>
      <c r="D129" s="67">
        <v>0</v>
      </c>
      <c r="E129" s="1" t="s">
        <v>12</v>
      </c>
      <c r="F129" s="39">
        <v>1</v>
      </c>
      <c r="G129" s="40" t="s">
        <v>12</v>
      </c>
      <c r="H129" s="59">
        <v>0</v>
      </c>
      <c r="I129" s="40" t="s">
        <v>12</v>
      </c>
      <c r="J129" s="39">
        <v>0</v>
      </c>
      <c r="K129" s="40" t="s">
        <v>12</v>
      </c>
      <c r="L129" s="89">
        <v>0</v>
      </c>
      <c r="M129" s="1" t="s">
        <v>12</v>
      </c>
      <c r="N129" s="76">
        <v>0</v>
      </c>
      <c r="O129" s="51">
        <v>0</v>
      </c>
      <c r="Q129" s="3">
        <f t="shared" si="6"/>
        <v>1</v>
      </c>
      <c r="R129" s="122">
        <f t="shared" si="7"/>
        <v>1</v>
      </c>
    </row>
    <row r="130" spans="1:18">
      <c r="A130" s="16" t="s">
        <v>2</v>
      </c>
      <c r="B130" s="1" t="s">
        <v>64</v>
      </c>
      <c r="C130" s="2"/>
      <c r="D130" s="67">
        <v>1</v>
      </c>
      <c r="E130" s="1" t="s">
        <v>12</v>
      </c>
      <c r="F130" s="39">
        <v>0</v>
      </c>
      <c r="G130" s="40" t="s">
        <v>12</v>
      </c>
      <c r="H130" s="59">
        <v>0</v>
      </c>
      <c r="I130" s="40" t="s">
        <v>12</v>
      </c>
      <c r="J130" s="39">
        <v>0</v>
      </c>
      <c r="K130" s="40" t="s">
        <v>12</v>
      </c>
      <c r="L130" s="89">
        <v>0</v>
      </c>
      <c r="M130" s="1" t="s">
        <v>12</v>
      </c>
      <c r="N130" s="76">
        <v>0</v>
      </c>
      <c r="O130" s="51">
        <v>0</v>
      </c>
      <c r="Q130" s="3">
        <f t="shared" si="6"/>
        <v>1</v>
      </c>
      <c r="R130" s="122">
        <f t="shared" si="7"/>
        <v>1</v>
      </c>
    </row>
    <row r="131" spans="1:18">
      <c r="A131" s="16"/>
      <c r="B131" s="1" t="s">
        <v>65</v>
      </c>
      <c r="C131" s="2"/>
      <c r="D131" s="65">
        <v>1</v>
      </c>
      <c r="F131" s="35">
        <v>0</v>
      </c>
      <c r="H131" s="58">
        <v>0</v>
      </c>
      <c r="J131" s="35">
        <v>0</v>
      </c>
      <c r="L131" s="87">
        <v>0</v>
      </c>
      <c r="N131" s="74">
        <v>0</v>
      </c>
      <c r="O131" s="49">
        <v>0</v>
      </c>
      <c r="Q131" s="3">
        <f t="shared" si="6"/>
        <v>1</v>
      </c>
      <c r="R131" s="122">
        <f t="shared" si="7"/>
        <v>1</v>
      </c>
    </row>
    <row r="132" spans="1:18">
      <c r="A132" s="16"/>
      <c r="B132" s="1" t="s">
        <v>66</v>
      </c>
      <c r="C132" s="2"/>
      <c r="D132" s="67">
        <v>0</v>
      </c>
      <c r="E132" s="1" t="s">
        <v>12</v>
      </c>
      <c r="F132" s="39">
        <v>1</v>
      </c>
      <c r="G132" s="40" t="s">
        <v>12</v>
      </c>
      <c r="H132" s="59">
        <v>0</v>
      </c>
      <c r="I132" s="40" t="s">
        <v>12</v>
      </c>
      <c r="J132" s="39">
        <v>0</v>
      </c>
      <c r="K132" s="40" t="s">
        <v>12</v>
      </c>
      <c r="L132" s="89">
        <v>0</v>
      </c>
      <c r="M132" s="1" t="s">
        <v>12</v>
      </c>
      <c r="N132" s="76">
        <v>0</v>
      </c>
      <c r="O132" s="51">
        <v>0</v>
      </c>
      <c r="Q132" s="3">
        <f t="shared" si="6"/>
        <v>1</v>
      </c>
      <c r="R132" s="122">
        <f t="shared" si="7"/>
        <v>1</v>
      </c>
    </row>
    <row r="133" spans="1:18">
      <c r="A133" s="16"/>
      <c r="B133" s="1" t="s">
        <v>67</v>
      </c>
      <c r="C133" s="2"/>
      <c r="D133" s="67">
        <v>0</v>
      </c>
      <c r="E133" s="1" t="s">
        <v>12</v>
      </c>
      <c r="F133" s="39">
        <v>1</v>
      </c>
      <c r="G133" s="40" t="s">
        <v>12</v>
      </c>
      <c r="H133" s="59">
        <v>0</v>
      </c>
      <c r="I133" s="40" t="s">
        <v>12</v>
      </c>
      <c r="J133" s="39">
        <v>0</v>
      </c>
      <c r="K133" s="40" t="s">
        <v>12</v>
      </c>
      <c r="L133" s="89">
        <v>0</v>
      </c>
      <c r="M133" s="1" t="s">
        <v>12</v>
      </c>
      <c r="N133" s="76">
        <v>0</v>
      </c>
      <c r="O133" s="51">
        <v>0</v>
      </c>
      <c r="Q133" s="3">
        <f t="shared" si="6"/>
        <v>1</v>
      </c>
      <c r="R133" s="122">
        <f t="shared" si="7"/>
        <v>1</v>
      </c>
    </row>
    <row r="134" spans="1:18">
      <c r="A134" s="16"/>
      <c r="B134" s="1" t="s">
        <v>68</v>
      </c>
      <c r="C134" s="2"/>
      <c r="D134" s="67">
        <v>0</v>
      </c>
      <c r="E134" s="1" t="s">
        <v>12</v>
      </c>
      <c r="F134" s="39">
        <v>1</v>
      </c>
      <c r="G134" s="40" t="s">
        <v>12</v>
      </c>
      <c r="H134" s="59">
        <v>0</v>
      </c>
      <c r="I134" s="40" t="s">
        <v>12</v>
      </c>
      <c r="J134" s="39">
        <v>0</v>
      </c>
      <c r="K134" s="40" t="s">
        <v>12</v>
      </c>
      <c r="L134" s="89">
        <v>0</v>
      </c>
      <c r="M134" s="1" t="s">
        <v>12</v>
      </c>
      <c r="N134" s="76">
        <v>0</v>
      </c>
      <c r="O134" s="51">
        <v>0</v>
      </c>
      <c r="Q134" s="3">
        <f t="shared" si="6"/>
        <v>1</v>
      </c>
      <c r="R134" s="122">
        <f t="shared" si="7"/>
        <v>1</v>
      </c>
    </row>
    <row r="135" spans="1:18">
      <c r="A135" s="16"/>
      <c r="B135" s="1" t="s">
        <v>84</v>
      </c>
      <c r="C135" s="2"/>
      <c r="D135" s="65">
        <v>0</v>
      </c>
      <c r="F135" s="35">
        <v>0</v>
      </c>
      <c r="H135" s="58">
        <v>1</v>
      </c>
      <c r="J135" s="35">
        <v>0</v>
      </c>
      <c r="L135" s="87">
        <v>0</v>
      </c>
      <c r="N135" s="74">
        <v>0</v>
      </c>
      <c r="O135" s="49">
        <v>0</v>
      </c>
      <c r="Q135" s="3">
        <f t="shared" si="6"/>
        <v>1</v>
      </c>
      <c r="R135" s="122">
        <f t="shared" si="7"/>
        <v>1</v>
      </c>
    </row>
    <row r="136" spans="1:18">
      <c r="A136" s="16"/>
      <c r="B136" s="1" t="s">
        <v>85</v>
      </c>
      <c r="C136" s="2"/>
      <c r="D136" s="67">
        <v>0</v>
      </c>
      <c r="E136" s="1" t="s">
        <v>12</v>
      </c>
      <c r="F136" s="39">
        <v>0</v>
      </c>
      <c r="G136" s="40" t="s">
        <v>12</v>
      </c>
      <c r="H136" s="59">
        <v>1</v>
      </c>
      <c r="I136" s="40" t="s">
        <v>12</v>
      </c>
      <c r="J136" s="39">
        <v>0</v>
      </c>
      <c r="K136" s="40" t="s">
        <v>12</v>
      </c>
      <c r="L136" s="89">
        <v>0</v>
      </c>
      <c r="M136" s="1" t="s">
        <v>12</v>
      </c>
      <c r="N136" s="76">
        <v>0</v>
      </c>
      <c r="O136" s="51">
        <v>0</v>
      </c>
      <c r="Q136" s="3">
        <f t="shared" si="6"/>
        <v>1</v>
      </c>
      <c r="R136" s="122">
        <f t="shared" si="7"/>
        <v>1</v>
      </c>
    </row>
    <row r="137" spans="1:18">
      <c r="A137" s="16"/>
      <c r="B137" s="1" t="s">
        <v>86</v>
      </c>
      <c r="C137" s="2"/>
      <c r="D137" s="67">
        <v>0</v>
      </c>
      <c r="E137" s="1" t="s">
        <v>12</v>
      </c>
      <c r="F137" s="39">
        <v>0</v>
      </c>
      <c r="G137" s="40" t="s">
        <v>12</v>
      </c>
      <c r="H137" s="59">
        <v>1</v>
      </c>
      <c r="I137" s="40" t="s">
        <v>12</v>
      </c>
      <c r="J137" s="39">
        <v>0</v>
      </c>
      <c r="K137" s="40" t="s">
        <v>12</v>
      </c>
      <c r="L137" s="89">
        <v>0</v>
      </c>
      <c r="M137" s="1" t="s">
        <v>12</v>
      </c>
      <c r="N137" s="76">
        <v>0</v>
      </c>
      <c r="O137" s="51">
        <v>0</v>
      </c>
      <c r="Q137" s="3">
        <f t="shared" si="6"/>
        <v>1</v>
      </c>
      <c r="R137" s="122">
        <f t="shared" si="7"/>
        <v>1</v>
      </c>
    </row>
    <row r="138" spans="1:18">
      <c r="A138" s="16"/>
      <c r="B138" s="1" t="s">
        <v>158</v>
      </c>
      <c r="C138" s="2"/>
      <c r="D138" s="67">
        <v>0</v>
      </c>
      <c r="E138" s="1" t="s">
        <v>12</v>
      </c>
      <c r="F138" s="39">
        <v>0</v>
      </c>
      <c r="G138" s="40" t="s">
        <v>12</v>
      </c>
      <c r="H138" s="59">
        <v>1</v>
      </c>
      <c r="I138" s="40" t="s">
        <v>12</v>
      </c>
      <c r="J138" s="39">
        <v>0</v>
      </c>
      <c r="K138" s="40" t="s">
        <v>12</v>
      </c>
      <c r="L138" s="89">
        <v>0</v>
      </c>
      <c r="M138" s="1" t="s">
        <v>12</v>
      </c>
      <c r="N138" s="76">
        <v>0</v>
      </c>
      <c r="O138" s="51">
        <v>0</v>
      </c>
      <c r="Q138" s="3">
        <f t="shared" si="6"/>
        <v>1</v>
      </c>
      <c r="R138" s="122">
        <f t="shared" si="7"/>
        <v>1</v>
      </c>
    </row>
    <row r="139" spans="1:18">
      <c r="A139" s="16"/>
      <c r="B139" s="1"/>
      <c r="C139" s="2"/>
      <c r="D139" s="65">
        <v>0</v>
      </c>
      <c r="F139" s="35">
        <v>0</v>
      </c>
      <c r="H139" s="58">
        <v>0</v>
      </c>
      <c r="J139" s="35">
        <v>0</v>
      </c>
      <c r="L139" s="87">
        <v>0</v>
      </c>
      <c r="N139" s="74">
        <v>0</v>
      </c>
      <c r="O139" s="49">
        <v>0</v>
      </c>
      <c r="Q139" s="3">
        <f t="shared" si="6"/>
        <v>0</v>
      </c>
      <c r="R139" s="122">
        <f t="shared" si="7"/>
        <v>0</v>
      </c>
    </row>
    <row r="140" spans="1:18">
      <c r="A140" s="16"/>
      <c r="B140" s="1" t="s">
        <v>2</v>
      </c>
      <c r="C140" s="2" t="s">
        <v>12</v>
      </c>
      <c r="D140" s="67">
        <v>0</v>
      </c>
      <c r="E140" s="1" t="s">
        <v>12</v>
      </c>
      <c r="F140" s="39">
        <v>0</v>
      </c>
      <c r="G140" s="40" t="s">
        <v>12</v>
      </c>
      <c r="H140" s="59">
        <v>0</v>
      </c>
      <c r="I140" s="40" t="s">
        <v>12</v>
      </c>
      <c r="J140" s="39">
        <v>0</v>
      </c>
      <c r="K140" s="40" t="s">
        <v>12</v>
      </c>
      <c r="L140" s="89">
        <v>0</v>
      </c>
      <c r="M140" s="1" t="s">
        <v>12</v>
      </c>
      <c r="N140" s="76">
        <v>0</v>
      </c>
      <c r="O140" s="51">
        <v>0</v>
      </c>
      <c r="Q140" s="3">
        <f t="shared" si="6"/>
        <v>0</v>
      </c>
      <c r="R140" s="122">
        <f t="shared" si="7"/>
        <v>0</v>
      </c>
    </row>
    <row r="141" spans="1:18">
      <c r="A141" s="16"/>
      <c r="B141" s="1" t="s">
        <v>2</v>
      </c>
      <c r="C141" s="2" t="s">
        <v>12</v>
      </c>
      <c r="D141" s="67">
        <v>0</v>
      </c>
      <c r="E141" s="1" t="s">
        <v>12</v>
      </c>
      <c r="F141" s="39">
        <v>0</v>
      </c>
      <c r="G141" s="40" t="s">
        <v>12</v>
      </c>
      <c r="H141" s="59">
        <v>0</v>
      </c>
      <c r="I141" s="40" t="s">
        <v>12</v>
      </c>
      <c r="J141" s="39">
        <v>0</v>
      </c>
      <c r="K141" s="40" t="s">
        <v>12</v>
      </c>
      <c r="L141" s="89">
        <v>0</v>
      </c>
      <c r="M141" s="1" t="s">
        <v>12</v>
      </c>
      <c r="N141" s="76">
        <v>0</v>
      </c>
      <c r="O141" s="51">
        <v>0</v>
      </c>
      <c r="Q141" s="3">
        <f t="shared" si="6"/>
        <v>0</v>
      </c>
      <c r="R141" s="122">
        <f t="shared" si="7"/>
        <v>0</v>
      </c>
    </row>
    <row r="142" spans="1:18">
      <c r="A142" s="16"/>
      <c r="B142" s="1" t="s">
        <v>2</v>
      </c>
      <c r="C142" s="2" t="s">
        <v>12</v>
      </c>
      <c r="D142" s="67">
        <v>0</v>
      </c>
      <c r="E142" s="1" t="s">
        <v>12</v>
      </c>
      <c r="F142" s="39">
        <v>0</v>
      </c>
      <c r="G142" s="40" t="s">
        <v>12</v>
      </c>
      <c r="H142" s="59">
        <v>0</v>
      </c>
      <c r="I142" s="40" t="s">
        <v>12</v>
      </c>
      <c r="J142" s="39">
        <v>0</v>
      </c>
      <c r="K142" s="40" t="s">
        <v>12</v>
      </c>
      <c r="L142" s="89">
        <v>0</v>
      </c>
      <c r="M142" s="1" t="s">
        <v>12</v>
      </c>
      <c r="N142" s="76">
        <v>0</v>
      </c>
      <c r="O142" s="51">
        <v>0</v>
      </c>
      <c r="Q142" s="3">
        <f t="shared" si="6"/>
        <v>0</v>
      </c>
      <c r="R142" s="122">
        <f t="shared" si="7"/>
        <v>0</v>
      </c>
    </row>
    <row r="143" spans="1:18">
      <c r="B143" s="1" t="s">
        <v>2</v>
      </c>
      <c r="C143" s="2" t="s">
        <v>12</v>
      </c>
      <c r="D143" s="65">
        <v>0</v>
      </c>
      <c r="F143" s="35">
        <v>0</v>
      </c>
      <c r="H143" s="58">
        <v>0</v>
      </c>
      <c r="J143" s="35">
        <v>0</v>
      </c>
      <c r="L143" s="87">
        <v>0</v>
      </c>
      <c r="N143" s="74">
        <v>0</v>
      </c>
      <c r="O143" s="49">
        <v>0</v>
      </c>
      <c r="Q143" s="3">
        <f t="shared" si="6"/>
        <v>0</v>
      </c>
      <c r="R143" s="122">
        <f t="shared" si="7"/>
        <v>0</v>
      </c>
    </row>
    <row r="144" spans="1:18">
      <c r="B144" s="4" t="s">
        <v>2</v>
      </c>
      <c r="C144" s="2" t="s">
        <v>12</v>
      </c>
      <c r="D144" s="68" t="s">
        <v>13</v>
      </c>
      <c r="E144" s="1" t="s">
        <v>12</v>
      </c>
      <c r="F144" s="41" t="s">
        <v>13</v>
      </c>
      <c r="G144" s="40" t="s">
        <v>12</v>
      </c>
      <c r="H144" s="60" t="s">
        <v>13</v>
      </c>
      <c r="I144" s="40" t="s">
        <v>12</v>
      </c>
      <c r="J144" s="41" t="s">
        <v>13</v>
      </c>
      <c r="K144" s="40" t="s">
        <v>12</v>
      </c>
      <c r="L144" s="90" t="s">
        <v>13</v>
      </c>
      <c r="M144" s="1" t="s">
        <v>12</v>
      </c>
      <c r="N144" s="77" t="s">
        <v>13</v>
      </c>
      <c r="O144" s="52" t="s">
        <v>13</v>
      </c>
      <c r="Q144" s="4" t="s">
        <v>13</v>
      </c>
    </row>
    <row r="145" spans="2:18">
      <c r="B145" s="1" t="s">
        <v>15</v>
      </c>
      <c r="C145" s="2" t="s">
        <v>12</v>
      </c>
      <c r="D145" s="67">
        <v>9545</v>
      </c>
      <c r="E145" s="1" t="s">
        <v>12</v>
      </c>
      <c r="F145" s="39">
        <v>11331</v>
      </c>
      <c r="G145" s="40" t="s">
        <v>12</v>
      </c>
      <c r="H145" s="59">
        <v>5751</v>
      </c>
      <c r="I145" s="40" t="s">
        <v>12</v>
      </c>
      <c r="J145" s="39">
        <v>11519</v>
      </c>
      <c r="K145" s="40" t="s">
        <v>12</v>
      </c>
      <c r="L145" s="89">
        <v>11563</v>
      </c>
      <c r="M145" s="1" t="s">
        <v>12</v>
      </c>
      <c r="N145" s="76">
        <v>7827</v>
      </c>
      <c r="O145" s="51">
        <v>9810</v>
      </c>
      <c r="P145">
        <f>SUM(D145:O145)</f>
        <v>67346</v>
      </c>
      <c r="Q145" s="3">
        <f>SUM(D145:O145)</f>
        <v>67346</v>
      </c>
      <c r="R145">
        <f>SUM(Q145)</f>
        <v>67346</v>
      </c>
    </row>
    <row r="146" spans="2:18">
      <c r="B146" s="4" t="s">
        <v>13</v>
      </c>
      <c r="C146" s="2" t="s">
        <v>12</v>
      </c>
      <c r="D146" s="68" t="s">
        <v>13</v>
      </c>
      <c r="E146" s="1" t="s">
        <v>12</v>
      </c>
      <c r="F146" s="41" t="s">
        <v>13</v>
      </c>
      <c r="G146" s="40" t="s">
        <v>12</v>
      </c>
      <c r="H146" s="60" t="s">
        <v>13</v>
      </c>
      <c r="I146" s="40" t="s">
        <v>12</v>
      </c>
      <c r="J146" s="41" t="s">
        <v>13</v>
      </c>
      <c r="K146" s="40" t="s">
        <v>12</v>
      </c>
      <c r="L146" s="90" t="s">
        <v>13</v>
      </c>
      <c r="M146" s="1" t="s">
        <v>12</v>
      </c>
      <c r="N146" s="77" t="s">
        <v>13</v>
      </c>
      <c r="O146" s="52" t="s">
        <v>13</v>
      </c>
      <c r="Q146" s="4" t="s">
        <v>13</v>
      </c>
    </row>
    <row r="147" spans="2:18">
      <c r="B147" s="1" t="s">
        <v>11</v>
      </c>
      <c r="C147" s="2" t="s">
        <v>12</v>
      </c>
      <c r="D147" s="67">
        <v>15085</v>
      </c>
      <c r="E147" s="1" t="s">
        <v>12</v>
      </c>
      <c r="F147" s="39">
        <v>18340</v>
      </c>
      <c r="G147" s="40" t="s">
        <v>12</v>
      </c>
      <c r="H147" s="59">
        <v>9450</v>
      </c>
      <c r="I147" s="40" t="s">
        <v>12</v>
      </c>
      <c r="J147" s="39">
        <v>18725</v>
      </c>
      <c r="K147" s="40" t="s">
        <v>12</v>
      </c>
      <c r="L147" s="89">
        <v>19005</v>
      </c>
      <c r="M147" s="1" t="s">
        <v>12</v>
      </c>
      <c r="N147" s="76">
        <v>13020</v>
      </c>
      <c r="O147" s="51">
        <v>15610</v>
      </c>
      <c r="Q147" s="3">
        <f>SUM(D147:O147)</f>
        <v>109235</v>
      </c>
      <c r="R147" s="3">
        <f>SUM(Q147)</f>
        <v>109235</v>
      </c>
    </row>
    <row r="148" spans="2:18">
      <c r="B148" s="1"/>
      <c r="Q148" s="3"/>
    </row>
    <row r="149" spans="2:18">
      <c r="B149" s="1"/>
      <c r="Q149" s="3"/>
    </row>
    <row r="150" spans="2:18">
      <c r="B150" s="1"/>
      <c r="Q150" s="3"/>
    </row>
    <row r="151" spans="2:18">
      <c r="B151" s="1"/>
      <c r="Q151" s="3"/>
    </row>
    <row r="152" spans="2:18">
      <c r="B152" s="1"/>
      <c r="Q152" s="3"/>
    </row>
    <row r="153" spans="2:18">
      <c r="B153" s="1"/>
      <c r="Q153" s="3"/>
    </row>
    <row r="154" spans="2:18">
      <c r="B154" s="1"/>
      <c r="Q154" s="3"/>
    </row>
    <row r="155" spans="2:18">
      <c r="B155" s="1"/>
      <c r="Q155" s="3"/>
    </row>
    <row r="156" spans="2:18">
      <c r="B156" s="1"/>
      <c r="Q156" s="3"/>
    </row>
    <row r="157" spans="2:18">
      <c r="B157" s="1"/>
      <c r="Q157" s="3"/>
    </row>
    <row r="158" spans="2:18">
      <c r="B158" s="1"/>
      <c r="Q158" s="3"/>
    </row>
    <row r="159" spans="2:18">
      <c r="B159" s="1"/>
      <c r="Q159" s="3"/>
    </row>
    <row r="160" spans="2:18">
      <c r="B160" s="1"/>
      <c r="Q160" s="3"/>
    </row>
    <row r="161" spans="2:17">
      <c r="B161" s="1"/>
      <c r="Q161" s="3"/>
    </row>
    <row r="162" spans="2:17">
      <c r="B162" s="1"/>
      <c r="Q162" s="3"/>
    </row>
    <row r="163" spans="2:17">
      <c r="B163" s="1"/>
      <c r="Q163" s="3"/>
    </row>
    <row r="164" spans="2:17">
      <c r="B164" s="1"/>
      <c r="Q164" s="3"/>
    </row>
    <row r="165" spans="2:17">
      <c r="B165" s="1"/>
      <c r="Q165" s="3"/>
    </row>
    <row r="166" spans="2:17">
      <c r="B166" s="1"/>
      <c r="Q166" s="3"/>
    </row>
    <row r="167" spans="2:17">
      <c r="B167" s="1"/>
      <c r="Q167" s="3"/>
    </row>
    <row r="168" spans="2:17">
      <c r="B168" s="1"/>
      <c r="Q168" s="3"/>
    </row>
    <row r="169" spans="2:17">
      <c r="B169" s="1"/>
      <c r="Q169" s="3"/>
    </row>
    <row r="170" spans="2:17">
      <c r="B170" s="1"/>
      <c r="Q170" s="3"/>
    </row>
    <row r="171" spans="2:17">
      <c r="B171" s="1"/>
      <c r="Q171" s="3"/>
    </row>
    <row r="172" spans="2:17">
      <c r="B172" s="1"/>
      <c r="Q172" s="3"/>
    </row>
    <row r="173" spans="2:17">
      <c r="B173" s="1"/>
      <c r="Q173" s="3"/>
    </row>
    <row r="174" spans="2:17" ht="24.6">
      <c r="B174" s="13" t="s">
        <v>18</v>
      </c>
      <c r="C174" s="5"/>
      <c r="D174" s="84"/>
      <c r="E174" s="5"/>
      <c r="F174" s="33" t="s">
        <v>0</v>
      </c>
      <c r="G174" s="34"/>
      <c r="H174" s="48"/>
      <c r="I174" s="34"/>
      <c r="J174" s="34"/>
      <c r="K174" s="34"/>
      <c r="L174" s="86"/>
      <c r="M174" s="10"/>
      <c r="N174" s="73"/>
      <c r="O174" s="48"/>
    </row>
    <row r="175" spans="2:17" ht="13.2">
      <c r="B175" s="14">
        <v>42430</v>
      </c>
      <c r="Q175" s="1"/>
    </row>
    <row r="176" spans="2:17" ht="18">
      <c r="C176" s="6"/>
      <c r="D176" s="85"/>
      <c r="E176" s="6"/>
      <c r="F176" s="36"/>
      <c r="G176" s="36"/>
      <c r="H176" s="64"/>
      <c r="I176" s="36"/>
      <c r="J176" s="36"/>
    </row>
    <row r="177" spans="1:18" ht="13.8">
      <c r="A177" s="16" t="s">
        <v>2</v>
      </c>
      <c r="B177" s="18" t="s">
        <v>31</v>
      </c>
    </row>
    <row r="179" spans="1:18" ht="15.6">
      <c r="A179" s="24" t="s">
        <v>3</v>
      </c>
      <c r="B179" s="8" t="s">
        <v>4</v>
      </c>
      <c r="C179" s="9"/>
      <c r="D179" s="66" t="s">
        <v>5</v>
      </c>
      <c r="E179" s="8" t="s">
        <v>2</v>
      </c>
      <c r="F179" s="37" t="s">
        <v>6</v>
      </c>
      <c r="G179" s="38"/>
      <c r="H179" s="50" t="s">
        <v>7</v>
      </c>
      <c r="I179" s="38"/>
      <c r="J179" s="37" t="s">
        <v>8</v>
      </c>
      <c r="K179" s="38"/>
      <c r="L179" s="88" t="s">
        <v>9</v>
      </c>
      <c r="M179" s="9"/>
      <c r="N179" s="75" t="s">
        <v>10</v>
      </c>
      <c r="O179" s="50" t="s">
        <v>32</v>
      </c>
      <c r="P179" s="9"/>
      <c r="Q179" s="8" t="s">
        <v>11</v>
      </c>
    </row>
    <row r="180" spans="1:18">
      <c r="A180" s="15" t="s">
        <v>19</v>
      </c>
      <c r="B180" t="s">
        <v>113</v>
      </c>
      <c r="D180" s="67">
        <v>0</v>
      </c>
      <c r="E180" s="1" t="s">
        <v>12</v>
      </c>
      <c r="F180" s="39">
        <v>0</v>
      </c>
      <c r="G180" s="40" t="s">
        <v>12</v>
      </c>
      <c r="H180" s="59">
        <v>0</v>
      </c>
      <c r="I180" s="40" t="s">
        <v>12</v>
      </c>
      <c r="J180" s="39">
        <v>0</v>
      </c>
      <c r="K180" s="40" t="s">
        <v>12</v>
      </c>
      <c r="L180" s="89">
        <v>0</v>
      </c>
      <c r="M180" s="1" t="s">
        <v>12</v>
      </c>
      <c r="N180" s="76">
        <v>1</v>
      </c>
      <c r="O180" s="51">
        <v>0</v>
      </c>
      <c r="P180" s="1" t="s">
        <v>12</v>
      </c>
      <c r="Q180" s="3">
        <f t="shared" ref="Q180:Q192" si="8">SUM(D180:O180)</f>
        <v>1</v>
      </c>
    </row>
    <row r="181" spans="1:18" ht="12.6">
      <c r="A181" s="15" t="s">
        <v>20</v>
      </c>
      <c r="B181" s="1" t="s">
        <v>91</v>
      </c>
      <c r="C181" s="2" t="s">
        <v>12</v>
      </c>
      <c r="D181" s="67">
        <v>259</v>
      </c>
      <c r="E181" s="1" t="s">
        <v>12</v>
      </c>
      <c r="F181" s="39">
        <v>342</v>
      </c>
      <c r="G181" s="40" t="s">
        <v>12</v>
      </c>
      <c r="H181" s="59">
        <v>157</v>
      </c>
      <c r="I181" s="40" t="s">
        <v>12</v>
      </c>
      <c r="J181" s="39">
        <v>260</v>
      </c>
      <c r="K181" s="40" t="s">
        <v>12</v>
      </c>
      <c r="L181" s="89">
        <v>302</v>
      </c>
      <c r="M181" s="1" t="s">
        <v>12</v>
      </c>
      <c r="N181" s="76">
        <v>160</v>
      </c>
      <c r="O181" s="51">
        <v>252</v>
      </c>
      <c r="P181" s="1" t="s">
        <v>12</v>
      </c>
      <c r="Q181" s="3">
        <f t="shared" si="8"/>
        <v>1732</v>
      </c>
      <c r="R181" s="7"/>
    </row>
    <row r="182" spans="1:18" ht="12.6">
      <c r="B182" s="1" t="s">
        <v>114</v>
      </c>
      <c r="C182" s="2" t="s">
        <v>12</v>
      </c>
      <c r="D182" s="67">
        <v>51</v>
      </c>
      <c r="E182" s="1" t="s">
        <v>12</v>
      </c>
      <c r="F182" s="39">
        <v>52</v>
      </c>
      <c r="G182" s="40" t="s">
        <v>12</v>
      </c>
      <c r="H182" s="59">
        <v>11</v>
      </c>
      <c r="I182" s="40" t="s">
        <v>12</v>
      </c>
      <c r="J182" s="39">
        <v>41</v>
      </c>
      <c r="K182" s="40" t="s">
        <v>12</v>
      </c>
      <c r="L182" s="89">
        <v>34</v>
      </c>
      <c r="M182" s="1" t="s">
        <v>12</v>
      </c>
      <c r="N182" s="76">
        <v>32</v>
      </c>
      <c r="O182" s="51">
        <v>38</v>
      </c>
      <c r="P182" s="1" t="s">
        <v>12</v>
      </c>
      <c r="Q182" s="3">
        <f t="shared" si="8"/>
        <v>259</v>
      </c>
      <c r="R182" s="7"/>
    </row>
    <row r="183" spans="1:18" ht="12.6">
      <c r="B183" s="1" t="s">
        <v>115</v>
      </c>
      <c r="C183" s="2" t="s">
        <v>12</v>
      </c>
      <c r="D183" s="67">
        <v>0</v>
      </c>
      <c r="E183" s="1" t="s">
        <v>12</v>
      </c>
      <c r="F183" s="39">
        <v>0</v>
      </c>
      <c r="G183" s="40" t="s">
        <v>12</v>
      </c>
      <c r="H183" s="59">
        <v>0</v>
      </c>
      <c r="I183" s="40" t="s">
        <v>12</v>
      </c>
      <c r="J183" s="39">
        <v>0</v>
      </c>
      <c r="K183" s="40" t="s">
        <v>12</v>
      </c>
      <c r="L183" s="89">
        <v>0</v>
      </c>
      <c r="M183" s="1" t="s">
        <v>12</v>
      </c>
      <c r="N183" s="76">
        <v>0</v>
      </c>
      <c r="O183" s="51">
        <v>0</v>
      </c>
      <c r="P183" s="1" t="s">
        <v>12</v>
      </c>
      <c r="Q183" s="3">
        <f t="shared" si="8"/>
        <v>0</v>
      </c>
      <c r="R183" s="7"/>
    </row>
    <row r="184" spans="1:18" ht="12.6">
      <c r="A184" s="16" t="s">
        <v>21</v>
      </c>
      <c r="B184" s="1" t="s">
        <v>116</v>
      </c>
      <c r="C184" s="2" t="s">
        <v>12</v>
      </c>
      <c r="D184" s="67">
        <v>7</v>
      </c>
      <c r="E184" s="1" t="s">
        <v>12</v>
      </c>
      <c r="F184" s="39">
        <v>22</v>
      </c>
      <c r="G184" s="40" t="s">
        <v>12</v>
      </c>
      <c r="H184" s="59">
        <v>15</v>
      </c>
      <c r="I184" s="40" t="s">
        <v>12</v>
      </c>
      <c r="J184" s="39">
        <v>15</v>
      </c>
      <c r="K184" s="40" t="s">
        <v>12</v>
      </c>
      <c r="L184" s="89">
        <v>0</v>
      </c>
      <c r="M184" s="1" t="s">
        <v>12</v>
      </c>
      <c r="N184" s="76">
        <v>8</v>
      </c>
      <c r="O184" s="51">
        <v>8</v>
      </c>
      <c r="P184" s="1" t="s">
        <v>12</v>
      </c>
      <c r="Q184" s="3">
        <f t="shared" si="8"/>
        <v>75</v>
      </c>
      <c r="R184" s="7"/>
    </row>
    <row r="185" spans="1:18">
      <c r="B185" s="1" t="s">
        <v>117</v>
      </c>
      <c r="C185" s="2" t="s">
        <v>12</v>
      </c>
      <c r="D185" s="67">
        <v>0</v>
      </c>
      <c r="E185" s="1" t="s">
        <v>12</v>
      </c>
      <c r="F185" s="39">
        <v>0</v>
      </c>
      <c r="G185" s="40" t="s">
        <v>12</v>
      </c>
      <c r="H185" s="59">
        <v>0</v>
      </c>
      <c r="I185" s="40" t="s">
        <v>12</v>
      </c>
      <c r="J185" s="39">
        <v>0</v>
      </c>
      <c r="K185" s="40" t="s">
        <v>12</v>
      </c>
      <c r="L185" s="89">
        <v>10</v>
      </c>
      <c r="M185" s="1" t="s">
        <v>12</v>
      </c>
      <c r="N185" s="76">
        <v>0</v>
      </c>
      <c r="O185" s="51">
        <v>0</v>
      </c>
      <c r="P185" s="1" t="s">
        <v>12</v>
      </c>
      <c r="Q185" s="3">
        <f t="shared" si="8"/>
        <v>10</v>
      </c>
    </row>
    <row r="186" spans="1:18">
      <c r="B186" s="1" t="s">
        <v>121</v>
      </c>
      <c r="C186" s="2"/>
      <c r="D186" s="67">
        <v>0</v>
      </c>
      <c r="E186" s="1" t="s">
        <v>12</v>
      </c>
      <c r="F186" s="39">
        <v>1</v>
      </c>
      <c r="G186" s="40" t="s">
        <v>12</v>
      </c>
      <c r="H186" s="59">
        <v>0</v>
      </c>
      <c r="I186" s="40" t="s">
        <v>12</v>
      </c>
      <c r="J186" s="39">
        <v>0</v>
      </c>
      <c r="K186" s="40" t="s">
        <v>12</v>
      </c>
      <c r="L186" s="89">
        <v>2</v>
      </c>
      <c r="M186" s="1" t="s">
        <v>12</v>
      </c>
      <c r="N186" s="76">
        <v>0</v>
      </c>
      <c r="O186" s="51">
        <v>1</v>
      </c>
      <c r="P186" s="1" t="s">
        <v>12</v>
      </c>
      <c r="Q186" s="3">
        <f t="shared" si="8"/>
        <v>4</v>
      </c>
    </row>
    <row r="187" spans="1:18">
      <c r="B187" s="1" t="s">
        <v>122</v>
      </c>
      <c r="C187" s="2"/>
      <c r="D187" s="67">
        <v>1</v>
      </c>
      <c r="E187" s="1" t="s">
        <v>12</v>
      </c>
      <c r="F187" s="39">
        <v>0</v>
      </c>
      <c r="G187" s="40" t="s">
        <v>12</v>
      </c>
      <c r="H187" s="59">
        <v>2</v>
      </c>
      <c r="I187" s="40" t="s">
        <v>12</v>
      </c>
      <c r="J187" s="39">
        <v>1</v>
      </c>
      <c r="K187" s="40" t="s">
        <v>12</v>
      </c>
      <c r="L187" s="89">
        <v>0</v>
      </c>
      <c r="M187" s="1" t="s">
        <v>12</v>
      </c>
      <c r="N187" s="76">
        <v>1</v>
      </c>
      <c r="O187" s="51">
        <v>1</v>
      </c>
      <c r="P187" s="1" t="s">
        <v>12</v>
      </c>
      <c r="Q187" s="3">
        <f t="shared" si="8"/>
        <v>6</v>
      </c>
    </row>
    <row r="188" spans="1:18">
      <c r="B188" s="1" t="s">
        <v>123</v>
      </c>
      <c r="C188" s="2"/>
      <c r="D188" s="67">
        <v>0</v>
      </c>
      <c r="E188" s="1" t="s">
        <v>12</v>
      </c>
      <c r="F188" s="39">
        <v>0</v>
      </c>
      <c r="G188" s="40" t="s">
        <v>12</v>
      </c>
      <c r="H188" s="59">
        <v>0</v>
      </c>
      <c r="I188" s="40" t="s">
        <v>12</v>
      </c>
      <c r="J188" s="39">
        <v>0</v>
      </c>
      <c r="K188" s="40" t="s">
        <v>12</v>
      </c>
      <c r="L188" s="89">
        <v>0</v>
      </c>
      <c r="M188" s="1" t="s">
        <v>12</v>
      </c>
      <c r="N188" s="76">
        <v>0</v>
      </c>
      <c r="O188" s="51">
        <v>0</v>
      </c>
      <c r="P188" s="1" t="s">
        <v>12</v>
      </c>
      <c r="Q188" s="3">
        <f t="shared" si="8"/>
        <v>0</v>
      </c>
    </row>
    <row r="189" spans="1:18">
      <c r="B189" s="1" t="s">
        <v>124</v>
      </c>
      <c r="C189" s="2"/>
      <c r="D189" s="67">
        <v>0</v>
      </c>
      <c r="E189" s="1" t="s">
        <v>12</v>
      </c>
      <c r="F189" s="39">
        <v>5</v>
      </c>
      <c r="G189" s="40" t="s">
        <v>12</v>
      </c>
      <c r="H189" s="59">
        <v>4</v>
      </c>
      <c r="I189" s="40" t="s">
        <v>12</v>
      </c>
      <c r="J189" s="39">
        <v>1</v>
      </c>
      <c r="K189" s="40" t="s">
        <v>12</v>
      </c>
      <c r="L189" s="89">
        <v>1</v>
      </c>
      <c r="M189" s="1" t="s">
        <v>12</v>
      </c>
      <c r="N189" s="76">
        <v>1</v>
      </c>
      <c r="O189" s="51">
        <v>2</v>
      </c>
      <c r="P189" s="1" t="s">
        <v>12</v>
      </c>
      <c r="Q189" s="3">
        <f t="shared" si="8"/>
        <v>14</v>
      </c>
    </row>
    <row r="190" spans="1:18">
      <c r="B190" s="1" t="s">
        <v>125</v>
      </c>
      <c r="C190" s="2"/>
      <c r="D190" s="67">
        <v>57</v>
      </c>
      <c r="E190" s="1" t="s">
        <v>12</v>
      </c>
      <c r="F190" s="39">
        <v>90</v>
      </c>
      <c r="G190" s="40" t="s">
        <v>12</v>
      </c>
      <c r="H190" s="59">
        <v>33</v>
      </c>
      <c r="I190" s="40" t="s">
        <v>12</v>
      </c>
      <c r="J190" s="39">
        <v>69</v>
      </c>
      <c r="K190" s="40" t="s">
        <v>12</v>
      </c>
      <c r="L190" s="89">
        <v>58</v>
      </c>
      <c r="M190" s="1" t="s">
        <v>12</v>
      </c>
      <c r="N190" s="76">
        <v>61</v>
      </c>
      <c r="O190" s="51">
        <v>48</v>
      </c>
      <c r="P190" s="1" t="s">
        <v>12</v>
      </c>
      <c r="Q190" s="3">
        <f t="shared" si="8"/>
        <v>416</v>
      </c>
    </row>
    <row r="191" spans="1:18">
      <c r="B191" s="1" t="s">
        <v>118</v>
      </c>
      <c r="C191" s="2"/>
      <c r="D191" s="67">
        <v>2</v>
      </c>
      <c r="E191" s="1" t="s">
        <v>12</v>
      </c>
      <c r="F191" s="39">
        <v>7</v>
      </c>
      <c r="G191" s="40" t="s">
        <v>12</v>
      </c>
      <c r="H191" s="59">
        <v>3</v>
      </c>
      <c r="I191" s="40" t="s">
        <v>12</v>
      </c>
      <c r="J191" s="39">
        <v>6</v>
      </c>
      <c r="K191" s="40" t="s">
        <v>12</v>
      </c>
      <c r="L191" s="89">
        <v>3</v>
      </c>
      <c r="M191" s="1" t="s">
        <v>12</v>
      </c>
      <c r="N191" s="76">
        <v>5</v>
      </c>
      <c r="O191" s="51">
        <v>7</v>
      </c>
      <c r="P191" s="1" t="s">
        <v>12</v>
      </c>
      <c r="Q191" s="3">
        <f t="shared" si="8"/>
        <v>33</v>
      </c>
    </row>
    <row r="192" spans="1:18">
      <c r="B192" s="1" t="s">
        <v>119</v>
      </c>
      <c r="C192" s="2"/>
      <c r="D192" s="67">
        <v>47</v>
      </c>
      <c r="E192" s="1" t="s">
        <v>12</v>
      </c>
      <c r="F192" s="39">
        <v>71</v>
      </c>
      <c r="G192" s="40" t="s">
        <v>12</v>
      </c>
      <c r="H192" s="59">
        <v>36</v>
      </c>
      <c r="I192" s="40" t="s">
        <v>12</v>
      </c>
      <c r="J192" s="39">
        <v>86</v>
      </c>
      <c r="K192" s="40" t="s">
        <v>12</v>
      </c>
      <c r="L192" s="89">
        <v>72</v>
      </c>
      <c r="M192" s="1" t="s">
        <v>12</v>
      </c>
      <c r="N192" s="76">
        <v>88</v>
      </c>
      <c r="O192" s="51">
        <v>45</v>
      </c>
      <c r="P192" s="1" t="s">
        <v>12</v>
      </c>
      <c r="Q192" s="3">
        <f t="shared" si="8"/>
        <v>445</v>
      </c>
    </row>
    <row r="193" spans="1:17">
      <c r="B193" s="1"/>
      <c r="C193" s="2"/>
      <c r="D193" s="67" t="s">
        <v>2</v>
      </c>
      <c r="E193" s="1" t="s">
        <v>12</v>
      </c>
      <c r="F193" s="39">
        <v>0</v>
      </c>
      <c r="G193" s="40" t="s">
        <v>12</v>
      </c>
      <c r="H193" s="59" t="s">
        <v>2</v>
      </c>
      <c r="I193" s="40" t="s">
        <v>12</v>
      </c>
      <c r="J193" s="39" t="s">
        <v>2</v>
      </c>
      <c r="K193" s="40" t="s">
        <v>12</v>
      </c>
      <c r="L193" s="89" t="s">
        <v>2</v>
      </c>
      <c r="M193" s="1" t="s">
        <v>12</v>
      </c>
      <c r="N193" s="76" t="s">
        <v>2</v>
      </c>
      <c r="O193" s="51" t="s">
        <v>2</v>
      </c>
      <c r="P193" s="1" t="s">
        <v>12</v>
      </c>
      <c r="Q193" s="3" t="s">
        <v>2</v>
      </c>
    </row>
    <row r="194" spans="1:17">
      <c r="A194" s="16" t="s">
        <v>2</v>
      </c>
      <c r="B194" s="4" t="s">
        <v>13</v>
      </c>
      <c r="C194" s="2" t="s">
        <v>12</v>
      </c>
      <c r="D194" s="68" t="s">
        <v>13</v>
      </c>
      <c r="E194" s="1" t="s">
        <v>12</v>
      </c>
      <c r="F194" s="41" t="s">
        <v>13</v>
      </c>
      <c r="G194" s="40" t="s">
        <v>12</v>
      </c>
      <c r="H194" s="60" t="s">
        <v>13</v>
      </c>
      <c r="I194" s="40" t="s">
        <v>12</v>
      </c>
      <c r="J194" s="41" t="s">
        <v>13</v>
      </c>
      <c r="K194" s="40" t="s">
        <v>12</v>
      </c>
      <c r="L194" s="90" t="s">
        <v>13</v>
      </c>
      <c r="M194" s="1" t="s">
        <v>12</v>
      </c>
      <c r="N194" s="77" t="s">
        <v>13</v>
      </c>
      <c r="O194" s="52" t="s">
        <v>13</v>
      </c>
      <c r="P194" s="1" t="s">
        <v>12</v>
      </c>
      <c r="Q194" s="4" t="s">
        <v>13</v>
      </c>
    </row>
    <row r="195" spans="1:17">
      <c r="B195" s="1" t="s">
        <v>33</v>
      </c>
      <c r="C195" s="2" t="s">
        <v>12</v>
      </c>
      <c r="D195" s="65">
        <v>1</v>
      </c>
      <c r="E195" s="1" t="s">
        <v>12</v>
      </c>
      <c r="F195" s="35">
        <v>1</v>
      </c>
      <c r="G195" s="40" t="s">
        <v>12</v>
      </c>
      <c r="H195" s="58">
        <v>2</v>
      </c>
      <c r="I195" s="40" t="s">
        <v>12</v>
      </c>
      <c r="J195" s="35">
        <v>0</v>
      </c>
      <c r="K195" s="40" t="s">
        <v>12</v>
      </c>
      <c r="L195" s="87">
        <v>4</v>
      </c>
      <c r="M195" s="1" t="s">
        <v>12</v>
      </c>
      <c r="N195" s="74">
        <v>2</v>
      </c>
      <c r="O195" s="49">
        <v>1</v>
      </c>
      <c r="P195" s="1" t="s">
        <v>12</v>
      </c>
      <c r="Q195" s="3">
        <f>SUM(D195:O195)</f>
        <v>11</v>
      </c>
    </row>
    <row r="196" spans="1:17">
      <c r="B196" s="4" t="s">
        <v>13</v>
      </c>
      <c r="C196" s="2" t="s">
        <v>12</v>
      </c>
      <c r="D196" s="68" t="s">
        <v>13</v>
      </c>
      <c r="E196" s="1" t="s">
        <v>12</v>
      </c>
      <c r="F196" s="41" t="s">
        <v>13</v>
      </c>
      <c r="G196" s="40" t="s">
        <v>12</v>
      </c>
      <c r="H196" s="60" t="s">
        <v>13</v>
      </c>
      <c r="I196" s="40" t="s">
        <v>12</v>
      </c>
      <c r="J196" s="41" t="s">
        <v>13</v>
      </c>
      <c r="K196" s="40" t="s">
        <v>12</v>
      </c>
      <c r="L196" s="90" t="s">
        <v>13</v>
      </c>
      <c r="M196" s="1" t="s">
        <v>12</v>
      </c>
      <c r="N196" s="77" t="s">
        <v>13</v>
      </c>
      <c r="O196" s="52" t="s">
        <v>13</v>
      </c>
      <c r="Q196" s="4" t="s">
        <v>13</v>
      </c>
    </row>
    <row r="197" spans="1:17">
      <c r="B197" s="1" t="s">
        <v>16</v>
      </c>
      <c r="C197" s="2" t="s">
        <v>12</v>
      </c>
      <c r="D197" s="67">
        <v>0</v>
      </c>
      <c r="E197" s="1" t="s">
        <v>12</v>
      </c>
      <c r="F197" s="39">
        <v>0</v>
      </c>
      <c r="G197" s="40" t="s">
        <v>12</v>
      </c>
      <c r="H197" s="59">
        <v>0</v>
      </c>
      <c r="I197" s="40" t="s">
        <v>12</v>
      </c>
      <c r="J197" s="39">
        <v>0</v>
      </c>
      <c r="K197" s="40" t="s">
        <v>12</v>
      </c>
      <c r="L197" s="89">
        <v>0</v>
      </c>
      <c r="M197" s="1" t="s">
        <v>12</v>
      </c>
      <c r="N197" s="76">
        <v>0</v>
      </c>
      <c r="O197" s="51">
        <v>0</v>
      </c>
      <c r="P197" s="1" t="s">
        <v>12</v>
      </c>
      <c r="Q197" s="3">
        <f t="shared" ref="Q197:Q207" si="9">SUM(D197:O197)</f>
        <v>0</v>
      </c>
    </row>
    <row r="198" spans="1:17">
      <c r="B198" s="1" t="s">
        <v>120</v>
      </c>
      <c r="C198" s="2" t="s">
        <v>12</v>
      </c>
      <c r="D198" s="67">
        <v>0</v>
      </c>
      <c r="E198" s="1" t="s">
        <v>12</v>
      </c>
      <c r="F198" s="39">
        <v>2</v>
      </c>
      <c r="G198" s="40" t="s">
        <v>12</v>
      </c>
      <c r="H198" s="59">
        <v>1</v>
      </c>
      <c r="I198" s="40" t="s">
        <v>12</v>
      </c>
      <c r="J198" s="39">
        <v>2</v>
      </c>
      <c r="K198" s="40" t="s">
        <v>12</v>
      </c>
      <c r="L198" s="89">
        <v>3</v>
      </c>
      <c r="M198" s="1" t="s">
        <v>12</v>
      </c>
      <c r="N198" s="76">
        <v>1</v>
      </c>
      <c r="O198" s="51">
        <v>1</v>
      </c>
      <c r="P198" s="1" t="s">
        <v>12</v>
      </c>
      <c r="Q198" s="3">
        <f t="shared" si="9"/>
        <v>10</v>
      </c>
    </row>
    <row r="199" spans="1:17">
      <c r="B199" s="4"/>
      <c r="C199" s="2" t="s">
        <v>12</v>
      </c>
      <c r="D199" s="67">
        <v>0</v>
      </c>
      <c r="E199" s="1" t="s">
        <v>12</v>
      </c>
      <c r="F199" s="39">
        <v>0</v>
      </c>
      <c r="G199" s="40" t="s">
        <v>12</v>
      </c>
      <c r="H199" s="59">
        <v>0</v>
      </c>
      <c r="I199" s="40" t="s">
        <v>12</v>
      </c>
      <c r="J199" s="39">
        <v>0</v>
      </c>
      <c r="K199" s="40" t="s">
        <v>12</v>
      </c>
      <c r="L199" s="89">
        <v>0</v>
      </c>
      <c r="M199" s="1" t="s">
        <v>12</v>
      </c>
      <c r="N199" s="76">
        <v>0</v>
      </c>
      <c r="O199" s="51">
        <v>0</v>
      </c>
      <c r="P199" s="1" t="s">
        <v>12</v>
      </c>
      <c r="Q199" s="3">
        <f t="shared" si="9"/>
        <v>0</v>
      </c>
    </row>
    <row r="200" spans="1:17">
      <c r="B200" s="4"/>
      <c r="C200" s="2" t="s">
        <v>12</v>
      </c>
      <c r="D200" s="67">
        <v>0</v>
      </c>
      <c r="E200" s="1" t="s">
        <v>12</v>
      </c>
      <c r="F200" s="39">
        <v>0</v>
      </c>
      <c r="G200" s="40" t="s">
        <v>12</v>
      </c>
      <c r="H200" s="59">
        <v>0</v>
      </c>
      <c r="I200" s="40" t="s">
        <v>12</v>
      </c>
      <c r="J200" s="39">
        <v>0</v>
      </c>
      <c r="K200" s="40" t="s">
        <v>12</v>
      </c>
      <c r="L200" s="89">
        <v>0</v>
      </c>
      <c r="M200" s="1" t="s">
        <v>12</v>
      </c>
      <c r="N200" s="76">
        <v>0</v>
      </c>
      <c r="O200" s="51">
        <v>0</v>
      </c>
      <c r="P200" s="1" t="s">
        <v>12</v>
      </c>
      <c r="Q200" s="3">
        <f t="shared" si="9"/>
        <v>0</v>
      </c>
    </row>
    <row r="201" spans="1:17">
      <c r="B201" s="4"/>
      <c r="C201" s="2" t="s">
        <v>12</v>
      </c>
      <c r="D201" s="67">
        <v>0</v>
      </c>
      <c r="E201" s="1" t="s">
        <v>12</v>
      </c>
      <c r="F201" s="39">
        <v>0</v>
      </c>
      <c r="G201" s="40" t="s">
        <v>12</v>
      </c>
      <c r="H201" s="59">
        <v>0</v>
      </c>
      <c r="I201" s="40" t="s">
        <v>12</v>
      </c>
      <c r="J201" s="39">
        <v>0</v>
      </c>
      <c r="K201" s="40" t="s">
        <v>12</v>
      </c>
      <c r="L201" s="89">
        <v>0</v>
      </c>
      <c r="M201" s="1" t="s">
        <v>12</v>
      </c>
      <c r="N201" s="76">
        <v>0</v>
      </c>
      <c r="O201" s="51">
        <v>0</v>
      </c>
      <c r="P201" s="1" t="s">
        <v>12</v>
      </c>
      <c r="Q201" s="3">
        <f t="shared" si="9"/>
        <v>0</v>
      </c>
    </row>
    <row r="202" spans="1:17">
      <c r="B202" s="4"/>
      <c r="C202" s="2" t="s">
        <v>12</v>
      </c>
      <c r="D202" s="67">
        <v>0</v>
      </c>
      <c r="E202" s="1" t="s">
        <v>12</v>
      </c>
      <c r="F202" s="39">
        <v>0</v>
      </c>
      <c r="G202" s="40" t="s">
        <v>12</v>
      </c>
      <c r="H202" s="59">
        <v>0</v>
      </c>
      <c r="I202" s="40" t="s">
        <v>12</v>
      </c>
      <c r="J202" s="39">
        <v>0</v>
      </c>
      <c r="K202" s="40" t="s">
        <v>12</v>
      </c>
      <c r="L202" s="89">
        <v>0</v>
      </c>
      <c r="M202" s="1" t="s">
        <v>12</v>
      </c>
      <c r="N202" s="76">
        <v>0</v>
      </c>
      <c r="O202" s="51">
        <v>0</v>
      </c>
      <c r="P202" s="1" t="s">
        <v>12</v>
      </c>
      <c r="Q202" s="3">
        <f t="shared" si="9"/>
        <v>0</v>
      </c>
    </row>
    <row r="203" spans="1:17">
      <c r="B203" s="15" t="s">
        <v>175</v>
      </c>
      <c r="C203" s="2" t="s">
        <v>12</v>
      </c>
      <c r="D203" s="67">
        <v>0</v>
      </c>
      <c r="E203" s="1" t="s">
        <v>12</v>
      </c>
      <c r="F203" s="39">
        <v>3</v>
      </c>
      <c r="G203" s="40" t="s">
        <v>12</v>
      </c>
      <c r="H203" s="59">
        <v>0</v>
      </c>
      <c r="I203" s="40" t="s">
        <v>12</v>
      </c>
      <c r="J203" s="39">
        <v>0</v>
      </c>
      <c r="K203" s="40" t="s">
        <v>12</v>
      </c>
      <c r="L203" s="89">
        <v>0</v>
      </c>
      <c r="M203" s="1" t="s">
        <v>12</v>
      </c>
      <c r="N203" s="76">
        <v>5</v>
      </c>
      <c r="O203" s="51">
        <v>0</v>
      </c>
      <c r="P203" s="1" t="s">
        <v>12</v>
      </c>
      <c r="Q203" s="3">
        <f t="shared" si="9"/>
        <v>8</v>
      </c>
    </row>
    <row r="204" spans="1:17" hidden="1">
      <c r="B204" s="4"/>
      <c r="C204" s="2" t="s">
        <v>12</v>
      </c>
      <c r="D204" s="67">
        <v>0</v>
      </c>
      <c r="E204" s="1" t="s">
        <v>12</v>
      </c>
      <c r="F204" s="39">
        <v>0</v>
      </c>
      <c r="G204" s="40" t="s">
        <v>12</v>
      </c>
      <c r="H204" s="59">
        <v>0</v>
      </c>
      <c r="I204" s="40" t="s">
        <v>12</v>
      </c>
      <c r="J204" s="39">
        <v>0</v>
      </c>
      <c r="K204" s="40" t="s">
        <v>12</v>
      </c>
      <c r="L204" s="89">
        <v>0</v>
      </c>
      <c r="M204" s="1" t="s">
        <v>12</v>
      </c>
      <c r="N204" s="76">
        <v>0</v>
      </c>
      <c r="O204" s="51">
        <v>0</v>
      </c>
      <c r="P204" s="1" t="s">
        <v>12</v>
      </c>
      <c r="Q204" s="3">
        <f t="shared" si="9"/>
        <v>0</v>
      </c>
    </row>
    <row r="205" spans="1:17" hidden="1">
      <c r="B205" s="4"/>
      <c r="C205" s="2" t="s">
        <v>12</v>
      </c>
      <c r="D205" s="67">
        <v>0</v>
      </c>
      <c r="E205" s="1" t="s">
        <v>12</v>
      </c>
      <c r="F205" s="39">
        <v>0</v>
      </c>
      <c r="G205" s="40" t="s">
        <v>12</v>
      </c>
      <c r="H205" s="59">
        <v>0</v>
      </c>
      <c r="I205" s="40" t="s">
        <v>12</v>
      </c>
      <c r="J205" s="39">
        <v>0</v>
      </c>
      <c r="K205" s="40" t="s">
        <v>12</v>
      </c>
      <c r="L205" s="89">
        <v>0</v>
      </c>
      <c r="M205" s="1" t="s">
        <v>12</v>
      </c>
      <c r="N205" s="76">
        <v>0</v>
      </c>
      <c r="O205" s="51">
        <v>0</v>
      </c>
      <c r="P205" s="1" t="s">
        <v>12</v>
      </c>
      <c r="Q205" s="3">
        <f t="shared" si="9"/>
        <v>0</v>
      </c>
    </row>
    <row r="206" spans="1:17" hidden="1">
      <c r="B206" s="4"/>
      <c r="C206" s="2" t="s">
        <v>12</v>
      </c>
      <c r="D206" s="67">
        <v>0</v>
      </c>
      <c r="E206" s="1" t="s">
        <v>12</v>
      </c>
      <c r="F206" s="39">
        <v>0</v>
      </c>
      <c r="G206" s="40" t="s">
        <v>12</v>
      </c>
      <c r="H206" s="59">
        <v>0</v>
      </c>
      <c r="I206" s="40" t="s">
        <v>12</v>
      </c>
      <c r="J206" s="39">
        <v>0</v>
      </c>
      <c r="K206" s="40" t="s">
        <v>12</v>
      </c>
      <c r="L206" s="89">
        <v>0</v>
      </c>
      <c r="M206" s="1" t="s">
        <v>12</v>
      </c>
      <c r="N206" s="76">
        <v>0</v>
      </c>
      <c r="O206" s="51">
        <v>0</v>
      </c>
      <c r="P206" s="1" t="s">
        <v>12</v>
      </c>
      <c r="Q206" s="3">
        <f t="shared" si="9"/>
        <v>0</v>
      </c>
    </row>
    <row r="207" spans="1:17" hidden="1">
      <c r="B207" s="1" t="s">
        <v>15</v>
      </c>
      <c r="C207" s="2" t="s">
        <v>12</v>
      </c>
      <c r="D207" s="67">
        <v>0</v>
      </c>
      <c r="E207" s="1" t="s">
        <v>12</v>
      </c>
      <c r="F207" s="39">
        <v>0</v>
      </c>
      <c r="G207" s="40" t="s">
        <v>12</v>
      </c>
      <c r="H207" s="59">
        <v>0</v>
      </c>
      <c r="I207" s="40" t="s">
        <v>12</v>
      </c>
      <c r="J207" s="39">
        <v>4</v>
      </c>
      <c r="K207" s="40" t="s">
        <v>12</v>
      </c>
      <c r="L207" s="89">
        <v>1</v>
      </c>
      <c r="M207" s="1" t="s">
        <v>12</v>
      </c>
      <c r="N207" s="76">
        <v>1</v>
      </c>
      <c r="O207" s="51">
        <v>4</v>
      </c>
      <c r="Q207" s="3">
        <f t="shared" si="9"/>
        <v>10</v>
      </c>
    </row>
    <row r="208" spans="1:17" hidden="1">
      <c r="B208" s="4" t="s">
        <v>13</v>
      </c>
      <c r="C208" s="2" t="s">
        <v>12</v>
      </c>
      <c r="D208" s="68" t="s">
        <v>13</v>
      </c>
      <c r="E208" s="1" t="s">
        <v>12</v>
      </c>
      <c r="F208" s="41" t="s">
        <v>13</v>
      </c>
      <c r="G208" s="40" t="s">
        <v>12</v>
      </c>
      <c r="H208" s="60" t="s">
        <v>13</v>
      </c>
      <c r="I208" s="40" t="s">
        <v>12</v>
      </c>
      <c r="J208" s="41" t="s">
        <v>13</v>
      </c>
      <c r="K208" s="40" t="s">
        <v>12</v>
      </c>
      <c r="L208" s="90" t="s">
        <v>13</v>
      </c>
      <c r="M208" s="1" t="s">
        <v>12</v>
      </c>
      <c r="N208" s="77" t="s">
        <v>13</v>
      </c>
      <c r="O208" s="52" t="s">
        <v>13</v>
      </c>
      <c r="Q208" s="4" t="s">
        <v>13</v>
      </c>
    </row>
    <row r="209" spans="1:18">
      <c r="A209" s="19"/>
      <c r="B209" s="20" t="s">
        <v>11</v>
      </c>
      <c r="C209" s="20" t="s">
        <v>2</v>
      </c>
      <c r="D209" s="69">
        <v>427</v>
      </c>
      <c r="E209" s="20" t="s">
        <v>12</v>
      </c>
      <c r="F209" s="42">
        <v>594</v>
      </c>
      <c r="G209" s="43" t="s">
        <v>12</v>
      </c>
      <c r="H209" s="61">
        <v>264</v>
      </c>
      <c r="I209" s="43" t="s">
        <v>12</v>
      </c>
      <c r="J209" s="42">
        <v>485</v>
      </c>
      <c r="K209" s="43" t="s">
        <v>12</v>
      </c>
      <c r="L209" s="91">
        <v>490</v>
      </c>
      <c r="M209" s="20" t="s">
        <v>12</v>
      </c>
      <c r="N209" s="79">
        <v>363</v>
      </c>
      <c r="O209" s="54">
        <v>410</v>
      </c>
      <c r="P209" s="22"/>
      <c r="Q209" s="21">
        <f>SUM(D209:O209)</f>
        <v>3033</v>
      </c>
      <c r="R209" s="21">
        <f>SUM(Q181:Q207)</f>
        <v>3033</v>
      </c>
    </row>
    <row r="210" spans="1:18" ht="12">
      <c r="A210" s="16" t="s">
        <v>2</v>
      </c>
      <c r="B210" s="1" t="s">
        <v>126</v>
      </c>
      <c r="C210" s="2" t="s">
        <v>12</v>
      </c>
      <c r="D210" s="65">
        <v>340</v>
      </c>
      <c r="E210" s="1" t="s">
        <v>12</v>
      </c>
      <c r="F210" s="35">
        <v>489</v>
      </c>
      <c r="G210" s="40" t="s">
        <v>12</v>
      </c>
      <c r="H210" s="58">
        <v>176</v>
      </c>
      <c r="I210" s="40" t="s">
        <v>12</v>
      </c>
      <c r="J210" s="35">
        <v>319</v>
      </c>
      <c r="K210" s="40" t="s">
        <v>12</v>
      </c>
      <c r="L210" s="87">
        <v>339</v>
      </c>
      <c r="M210" s="1" t="s">
        <v>12</v>
      </c>
      <c r="N210" s="74">
        <v>235</v>
      </c>
      <c r="O210" s="49">
        <v>309</v>
      </c>
      <c r="P210" s="12"/>
      <c r="Q210" s="3">
        <f>SUM(D210:O210)</f>
        <v>2207</v>
      </c>
    </row>
    <row r="211" spans="1:18">
      <c r="A211" s="15" t="s">
        <v>22</v>
      </c>
      <c r="B211" s="1" t="s">
        <v>2</v>
      </c>
      <c r="Q211" s="3" t="s">
        <v>2</v>
      </c>
    </row>
    <row r="212" spans="1:18">
      <c r="B212" s="1" t="s">
        <v>14</v>
      </c>
    </row>
    <row r="213" spans="1:18">
      <c r="A213" s="15" t="s">
        <v>21</v>
      </c>
      <c r="B213" s="1" t="s">
        <v>120</v>
      </c>
      <c r="C213" s="2" t="s">
        <v>2</v>
      </c>
      <c r="D213" s="65">
        <v>2</v>
      </c>
      <c r="E213" s="1" t="s">
        <v>12</v>
      </c>
      <c r="F213" s="35">
        <v>1</v>
      </c>
      <c r="G213" s="40" t="s">
        <v>12</v>
      </c>
      <c r="H213" s="58">
        <v>2</v>
      </c>
      <c r="I213" s="40" t="s">
        <v>12</v>
      </c>
      <c r="J213" s="35">
        <v>3</v>
      </c>
      <c r="K213" s="40" t="s">
        <v>12</v>
      </c>
      <c r="L213" s="87">
        <v>4</v>
      </c>
      <c r="M213" s="1" t="s">
        <v>12</v>
      </c>
      <c r="N213" s="78">
        <v>2</v>
      </c>
      <c r="O213" s="53">
        <v>3</v>
      </c>
      <c r="Q213" s="3">
        <f>SUM(D213:O213)</f>
        <v>17</v>
      </c>
    </row>
    <row r="214" spans="1:18">
      <c r="B214" s="1" t="s">
        <v>2</v>
      </c>
      <c r="C214" s="2"/>
      <c r="D214" s="65">
        <v>0</v>
      </c>
      <c r="E214" s="1" t="s">
        <v>12</v>
      </c>
      <c r="F214" s="35">
        <v>0</v>
      </c>
      <c r="G214" s="40" t="s">
        <v>12</v>
      </c>
      <c r="H214" s="58">
        <v>0</v>
      </c>
      <c r="I214" s="40" t="s">
        <v>12</v>
      </c>
      <c r="J214" s="35">
        <v>0</v>
      </c>
      <c r="K214" s="40" t="s">
        <v>12</v>
      </c>
      <c r="L214" s="87">
        <v>0</v>
      </c>
      <c r="M214" s="1" t="s">
        <v>12</v>
      </c>
      <c r="N214" s="78">
        <v>0</v>
      </c>
      <c r="O214" s="53">
        <v>0</v>
      </c>
      <c r="Q214" s="3">
        <f>SUM(D214:O214)</f>
        <v>0</v>
      </c>
    </row>
    <row r="215" spans="1:18">
      <c r="B215" s="1" t="s">
        <v>2</v>
      </c>
      <c r="C215" s="2"/>
      <c r="D215" s="65">
        <v>0</v>
      </c>
      <c r="E215" s="1" t="s">
        <v>12</v>
      </c>
      <c r="F215" s="35">
        <v>0</v>
      </c>
      <c r="G215" s="40" t="s">
        <v>12</v>
      </c>
      <c r="H215" s="58">
        <v>0</v>
      </c>
      <c r="I215" s="40" t="s">
        <v>12</v>
      </c>
      <c r="J215" s="35">
        <v>0</v>
      </c>
      <c r="K215" s="40" t="s">
        <v>12</v>
      </c>
      <c r="L215" s="87">
        <v>0</v>
      </c>
      <c r="M215" s="1" t="s">
        <v>12</v>
      </c>
      <c r="N215" s="78">
        <v>0</v>
      </c>
      <c r="O215" s="53">
        <v>0</v>
      </c>
      <c r="Q215" s="3">
        <f>SUM(D215:O215)</f>
        <v>0</v>
      </c>
    </row>
    <row r="216" spans="1:18">
      <c r="B216" s="1" t="s">
        <v>2</v>
      </c>
      <c r="C216" s="2"/>
      <c r="D216" s="65">
        <v>0</v>
      </c>
      <c r="E216" s="1" t="s">
        <v>12</v>
      </c>
      <c r="F216" s="35">
        <v>0</v>
      </c>
      <c r="G216" s="40" t="s">
        <v>12</v>
      </c>
      <c r="H216" s="58">
        <v>0</v>
      </c>
      <c r="I216" s="40" t="s">
        <v>12</v>
      </c>
      <c r="J216" s="35">
        <v>0</v>
      </c>
      <c r="K216" s="40" t="s">
        <v>12</v>
      </c>
      <c r="L216" s="87">
        <v>0</v>
      </c>
      <c r="M216" s="1" t="s">
        <v>12</v>
      </c>
      <c r="N216" s="78">
        <v>0</v>
      </c>
      <c r="O216" s="53">
        <v>0</v>
      </c>
      <c r="Q216" s="3">
        <f>SUM(D216:O216)</f>
        <v>0</v>
      </c>
    </row>
    <row r="217" spans="1:18">
      <c r="B217" s="1"/>
      <c r="C217" s="2"/>
      <c r="D217" s="67">
        <v>0</v>
      </c>
      <c r="E217" s="1" t="s">
        <v>12</v>
      </c>
      <c r="F217" s="39">
        <v>0</v>
      </c>
      <c r="G217" s="40" t="s">
        <v>12</v>
      </c>
      <c r="H217" s="59">
        <v>0</v>
      </c>
      <c r="I217" s="40" t="s">
        <v>12</v>
      </c>
      <c r="J217" s="39">
        <v>0</v>
      </c>
      <c r="K217" s="40" t="s">
        <v>12</v>
      </c>
      <c r="L217" s="89">
        <v>0</v>
      </c>
      <c r="M217" s="1" t="s">
        <v>12</v>
      </c>
      <c r="N217" s="76">
        <v>0</v>
      </c>
      <c r="O217" s="51">
        <v>0</v>
      </c>
      <c r="P217" s="1" t="s">
        <v>12</v>
      </c>
      <c r="Q217" s="3">
        <f>SUM(D217:O217)</f>
        <v>0</v>
      </c>
    </row>
    <row r="218" spans="1:18">
      <c r="B218" s="4" t="s">
        <v>13</v>
      </c>
      <c r="C218" s="2" t="s">
        <v>12</v>
      </c>
      <c r="D218" s="68" t="s">
        <v>13</v>
      </c>
      <c r="E218" s="1" t="s">
        <v>12</v>
      </c>
      <c r="F218" s="41" t="s">
        <v>13</v>
      </c>
      <c r="G218" s="40" t="s">
        <v>12</v>
      </c>
      <c r="H218" s="60" t="s">
        <v>13</v>
      </c>
      <c r="I218" s="40" t="s">
        <v>12</v>
      </c>
      <c r="J218" s="41" t="s">
        <v>13</v>
      </c>
      <c r="K218" s="40" t="s">
        <v>12</v>
      </c>
      <c r="L218" s="90" t="s">
        <v>13</v>
      </c>
      <c r="M218" s="1" t="s">
        <v>12</v>
      </c>
      <c r="N218" s="77" t="s">
        <v>13</v>
      </c>
      <c r="O218" s="52" t="s">
        <v>13</v>
      </c>
      <c r="Q218" s="4" t="s">
        <v>13</v>
      </c>
    </row>
    <row r="219" spans="1:18">
      <c r="B219" s="1" t="s">
        <v>15</v>
      </c>
      <c r="C219" s="2" t="s">
        <v>12</v>
      </c>
      <c r="D219" s="67">
        <v>85</v>
      </c>
      <c r="E219" s="1" t="s">
        <v>12</v>
      </c>
      <c r="F219" s="39">
        <v>104</v>
      </c>
      <c r="G219" s="40" t="s">
        <v>12</v>
      </c>
      <c r="H219" s="59">
        <v>86</v>
      </c>
      <c r="I219" s="40" t="s">
        <v>12</v>
      </c>
      <c r="J219" s="39">
        <v>163</v>
      </c>
      <c r="K219" s="40" t="s">
        <v>12</v>
      </c>
      <c r="L219" s="89">
        <v>147</v>
      </c>
      <c r="M219" s="1" t="s">
        <v>12</v>
      </c>
      <c r="N219" s="76">
        <v>126</v>
      </c>
      <c r="O219" s="51">
        <v>98</v>
      </c>
      <c r="Q219" s="3">
        <f>SUM(D219:O219)</f>
        <v>809</v>
      </c>
    </row>
    <row r="220" spans="1:18">
      <c r="B220" s="4" t="s">
        <v>13</v>
      </c>
      <c r="C220" s="2" t="s">
        <v>12</v>
      </c>
      <c r="D220" s="68" t="s">
        <v>13</v>
      </c>
      <c r="E220" s="1" t="s">
        <v>12</v>
      </c>
      <c r="F220" s="41" t="s">
        <v>13</v>
      </c>
      <c r="G220" s="40" t="s">
        <v>12</v>
      </c>
      <c r="H220" s="60" t="s">
        <v>13</v>
      </c>
      <c r="I220" s="40" t="s">
        <v>12</v>
      </c>
      <c r="J220" s="41" t="s">
        <v>13</v>
      </c>
      <c r="K220" s="40" t="s">
        <v>12</v>
      </c>
      <c r="L220" s="90" t="s">
        <v>13</v>
      </c>
      <c r="M220" s="1" t="s">
        <v>12</v>
      </c>
      <c r="N220" s="77" t="s">
        <v>13</v>
      </c>
      <c r="O220" s="60" t="s">
        <v>13</v>
      </c>
      <c r="Q220" s="4" t="s">
        <v>13</v>
      </c>
    </row>
    <row r="221" spans="1:18">
      <c r="B221" s="1" t="s">
        <v>11</v>
      </c>
      <c r="C221" s="2" t="s">
        <v>12</v>
      </c>
      <c r="D221" s="67">
        <v>427</v>
      </c>
      <c r="E221" s="1" t="s">
        <v>12</v>
      </c>
      <c r="F221" s="39">
        <v>594</v>
      </c>
      <c r="G221" s="40" t="s">
        <v>12</v>
      </c>
      <c r="H221" s="59">
        <v>264</v>
      </c>
      <c r="I221" s="40" t="s">
        <v>12</v>
      </c>
      <c r="J221" s="39">
        <v>485</v>
      </c>
      <c r="K221" s="40" t="s">
        <v>12</v>
      </c>
      <c r="L221" s="89">
        <v>490</v>
      </c>
      <c r="M221" s="1" t="s">
        <v>12</v>
      </c>
      <c r="N221" s="76">
        <v>363</v>
      </c>
      <c r="O221" s="51">
        <v>410</v>
      </c>
      <c r="Q221" s="3">
        <f>SUM(D221:O221)</f>
        <v>3033</v>
      </c>
      <c r="R221" s="3">
        <f>SUM(Q210:Q219)</f>
        <v>3033</v>
      </c>
    </row>
    <row r="222" spans="1:18">
      <c r="A222" s="19"/>
      <c r="B222" s="23" t="s">
        <v>2</v>
      </c>
      <c r="C222" s="23"/>
      <c r="D222" s="70"/>
      <c r="E222" s="23"/>
      <c r="F222" s="44"/>
      <c r="G222" s="44"/>
      <c r="H222" s="62"/>
      <c r="I222" s="44"/>
      <c r="J222" s="44"/>
      <c r="K222" s="44"/>
      <c r="L222" s="92"/>
      <c r="M222" s="22"/>
      <c r="N222" s="80"/>
      <c r="O222" s="55"/>
      <c r="P222" s="22"/>
      <c r="Q222" s="23"/>
      <c r="R222" s="22"/>
    </row>
    <row r="223" spans="1:18">
      <c r="A223" s="16" t="s">
        <v>2</v>
      </c>
      <c r="B223" s="1" t="s">
        <v>127</v>
      </c>
      <c r="C223" s="2" t="s">
        <v>12</v>
      </c>
      <c r="D223" s="67">
        <v>198</v>
      </c>
      <c r="E223" s="1" t="s">
        <v>12</v>
      </c>
      <c r="F223" s="39">
        <v>261</v>
      </c>
      <c r="G223" s="40" t="s">
        <v>12</v>
      </c>
      <c r="H223" s="59">
        <v>81</v>
      </c>
      <c r="I223" s="40" t="s">
        <v>12</v>
      </c>
      <c r="J223" s="39">
        <v>186</v>
      </c>
      <c r="K223" s="40" t="s">
        <v>12</v>
      </c>
      <c r="L223" s="89">
        <v>172</v>
      </c>
      <c r="M223" s="1" t="s">
        <v>12</v>
      </c>
      <c r="N223" s="76">
        <v>117</v>
      </c>
      <c r="O223" s="51">
        <v>148</v>
      </c>
      <c r="Q223" s="3">
        <f>SUM(D223:O223)</f>
        <v>1163</v>
      </c>
    </row>
    <row r="224" spans="1:18">
      <c r="A224" s="16"/>
      <c r="B224" s="1" t="s">
        <v>50</v>
      </c>
      <c r="C224" s="2"/>
      <c r="D224" s="67">
        <v>176</v>
      </c>
      <c r="E224" s="1" t="s">
        <v>12</v>
      </c>
      <c r="F224" s="39">
        <v>256</v>
      </c>
      <c r="G224" s="40" t="s">
        <v>12</v>
      </c>
      <c r="H224" s="59">
        <v>130</v>
      </c>
      <c r="I224" s="40" t="s">
        <v>12</v>
      </c>
      <c r="J224" s="39">
        <v>231</v>
      </c>
      <c r="K224" s="40" t="s">
        <v>12</v>
      </c>
      <c r="L224" s="89">
        <v>253</v>
      </c>
      <c r="M224" s="1" t="s">
        <v>12</v>
      </c>
      <c r="N224" s="76">
        <v>197</v>
      </c>
      <c r="O224" s="51">
        <v>221</v>
      </c>
      <c r="Q224" s="3">
        <f>SUM(D224:O224)</f>
        <v>1464</v>
      </c>
    </row>
    <row r="225" spans="1:18">
      <c r="A225" s="16" t="s">
        <v>23</v>
      </c>
      <c r="B225" s="1"/>
      <c r="C225" s="2"/>
      <c r="D225" s="67"/>
      <c r="E225" s="1"/>
      <c r="F225" s="39"/>
      <c r="G225" s="40"/>
      <c r="H225" s="59"/>
      <c r="I225" s="40"/>
      <c r="J225" s="39"/>
      <c r="K225" s="40"/>
      <c r="L225" s="89"/>
      <c r="M225" s="1"/>
      <c r="N225" s="76"/>
      <c r="O225" s="51"/>
      <c r="Q225" s="3"/>
    </row>
    <row r="226" spans="1:18">
      <c r="A226" s="15" t="s">
        <v>24</v>
      </c>
      <c r="B226" s="1" t="s">
        <v>14</v>
      </c>
      <c r="C226" s="2" t="s">
        <v>12</v>
      </c>
      <c r="D226" s="67" t="s">
        <v>2</v>
      </c>
      <c r="E226" s="1" t="s">
        <v>12</v>
      </c>
      <c r="F226" s="39" t="s">
        <v>2</v>
      </c>
      <c r="G226" s="40" t="s">
        <v>12</v>
      </c>
      <c r="H226" s="59" t="s">
        <v>2</v>
      </c>
      <c r="I226" s="40" t="s">
        <v>12</v>
      </c>
      <c r="J226" s="39" t="s">
        <v>2</v>
      </c>
      <c r="K226" s="40" t="s">
        <v>12</v>
      </c>
      <c r="L226" s="89" t="s">
        <v>2</v>
      </c>
      <c r="M226" s="1" t="s">
        <v>12</v>
      </c>
      <c r="N226" s="76" t="s">
        <v>2</v>
      </c>
      <c r="O226" s="51" t="s">
        <v>2</v>
      </c>
      <c r="P226" s="1" t="s">
        <v>12</v>
      </c>
      <c r="Q226" s="3" t="s">
        <v>2</v>
      </c>
    </row>
    <row r="227" spans="1:18">
      <c r="A227" s="15" t="s">
        <v>2</v>
      </c>
      <c r="B227" s="1" t="s">
        <v>93</v>
      </c>
      <c r="C227" s="2" t="s">
        <v>12</v>
      </c>
      <c r="D227" s="67">
        <v>0</v>
      </c>
      <c r="E227" s="1" t="s">
        <v>12</v>
      </c>
      <c r="F227" s="39">
        <v>0</v>
      </c>
      <c r="G227" s="40" t="s">
        <v>12</v>
      </c>
      <c r="H227" s="59">
        <v>0</v>
      </c>
      <c r="I227" s="40" t="s">
        <v>12</v>
      </c>
      <c r="J227" s="39">
        <v>0</v>
      </c>
      <c r="K227" s="40" t="s">
        <v>12</v>
      </c>
      <c r="L227" s="89">
        <v>1</v>
      </c>
      <c r="M227" s="1" t="s">
        <v>12</v>
      </c>
      <c r="N227" s="76">
        <v>0</v>
      </c>
      <c r="O227" s="51">
        <v>1</v>
      </c>
      <c r="P227" s="1" t="s">
        <v>12</v>
      </c>
      <c r="Q227" s="3">
        <f t="shared" ref="Q227:Q232" si="10">SUM(D227:O227)</f>
        <v>2</v>
      </c>
    </row>
    <row r="228" spans="1:18">
      <c r="B228" s="1"/>
      <c r="C228" s="2" t="s">
        <v>12</v>
      </c>
      <c r="D228" s="67">
        <v>0</v>
      </c>
      <c r="E228" s="1" t="s">
        <v>12</v>
      </c>
      <c r="F228" s="39">
        <v>0</v>
      </c>
      <c r="G228" s="40" t="s">
        <v>12</v>
      </c>
      <c r="H228" s="59">
        <v>0</v>
      </c>
      <c r="I228" s="40" t="s">
        <v>12</v>
      </c>
      <c r="J228" s="39">
        <v>0</v>
      </c>
      <c r="K228" s="40" t="s">
        <v>12</v>
      </c>
      <c r="L228" s="89">
        <v>0</v>
      </c>
      <c r="M228" s="1" t="s">
        <v>12</v>
      </c>
      <c r="N228" s="76">
        <v>0</v>
      </c>
      <c r="O228" s="51">
        <v>0</v>
      </c>
      <c r="P228" s="1" t="s">
        <v>12</v>
      </c>
      <c r="Q228" s="3">
        <f t="shared" si="10"/>
        <v>0</v>
      </c>
    </row>
    <row r="229" spans="1:18">
      <c r="B229" s="1"/>
      <c r="C229" s="2"/>
      <c r="D229" s="67">
        <v>0</v>
      </c>
      <c r="E229" s="1" t="s">
        <v>12</v>
      </c>
      <c r="F229" s="39">
        <v>0</v>
      </c>
      <c r="G229" s="40" t="s">
        <v>12</v>
      </c>
      <c r="H229" s="59">
        <v>0</v>
      </c>
      <c r="I229" s="40" t="s">
        <v>12</v>
      </c>
      <c r="J229" s="39">
        <v>0</v>
      </c>
      <c r="K229" s="40" t="s">
        <v>12</v>
      </c>
      <c r="L229" s="89">
        <v>0</v>
      </c>
      <c r="M229" s="1" t="s">
        <v>12</v>
      </c>
      <c r="N229" s="76">
        <v>0</v>
      </c>
      <c r="O229" s="51">
        <v>0</v>
      </c>
      <c r="P229" s="1" t="s">
        <v>12</v>
      </c>
      <c r="Q229" s="3">
        <f t="shared" si="10"/>
        <v>0</v>
      </c>
    </row>
    <row r="230" spans="1:18">
      <c r="B230" s="1"/>
      <c r="C230" s="2"/>
      <c r="D230" s="67">
        <v>0</v>
      </c>
      <c r="E230" s="1" t="s">
        <v>12</v>
      </c>
      <c r="F230" s="39">
        <v>0</v>
      </c>
      <c r="G230" s="40" t="s">
        <v>12</v>
      </c>
      <c r="H230" s="59">
        <v>0</v>
      </c>
      <c r="I230" s="40" t="s">
        <v>12</v>
      </c>
      <c r="J230" s="39">
        <v>0</v>
      </c>
      <c r="K230" s="40" t="s">
        <v>12</v>
      </c>
      <c r="L230" s="89">
        <v>0</v>
      </c>
      <c r="M230" s="1" t="s">
        <v>12</v>
      </c>
      <c r="N230" s="76">
        <v>0</v>
      </c>
      <c r="O230" s="51">
        <v>0</v>
      </c>
      <c r="P230" s="1" t="s">
        <v>12</v>
      </c>
      <c r="Q230" s="3">
        <f t="shared" si="10"/>
        <v>0</v>
      </c>
    </row>
    <row r="231" spans="1:18">
      <c r="B231" s="1"/>
      <c r="C231" s="2" t="s">
        <v>12</v>
      </c>
      <c r="D231" s="67">
        <v>0</v>
      </c>
      <c r="E231" s="1" t="s">
        <v>12</v>
      </c>
      <c r="F231" s="39">
        <v>0</v>
      </c>
      <c r="G231" s="40" t="s">
        <v>12</v>
      </c>
      <c r="H231" s="59">
        <v>0</v>
      </c>
      <c r="I231" s="40" t="s">
        <v>12</v>
      </c>
      <c r="J231" s="39">
        <v>0</v>
      </c>
      <c r="K231" s="40" t="s">
        <v>12</v>
      </c>
      <c r="L231" s="89">
        <v>0</v>
      </c>
      <c r="M231" s="1" t="s">
        <v>12</v>
      </c>
      <c r="N231" s="76">
        <v>0</v>
      </c>
      <c r="O231" s="51">
        <v>0</v>
      </c>
      <c r="P231" s="1" t="s">
        <v>12</v>
      </c>
      <c r="Q231" s="3">
        <f t="shared" si="10"/>
        <v>0</v>
      </c>
    </row>
    <row r="232" spans="1:18">
      <c r="B232" s="1"/>
      <c r="C232" s="2" t="s">
        <v>12</v>
      </c>
      <c r="D232" s="67">
        <v>0</v>
      </c>
      <c r="E232" s="1" t="s">
        <v>12</v>
      </c>
      <c r="F232" s="39">
        <v>0</v>
      </c>
      <c r="G232" s="40" t="s">
        <v>12</v>
      </c>
      <c r="H232" s="59">
        <v>0</v>
      </c>
      <c r="I232" s="40" t="s">
        <v>12</v>
      </c>
      <c r="J232" s="39">
        <v>0</v>
      </c>
      <c r="K232" s="40" t="s">
        <v>12</v>
      </c>
      <c r="L232" s="89">
        <v>0</v>
      </c>
      <c r="M232" s="1" t="s">
        <v>12</v>
      </c>
      <c r="N232" s="76">
        <v>0</v>
      </c>
      <c r="O232" s="51">
        <v>0</v>
      </c>
      <c r="P232" s="1" t="s">
        <v>12</v>
      </c>
      <c r="Q232" s="3">
        <f t="shared" si="10"/>
        <v>0</v>
      </c>
    </row>
    <row r="233" spans="1:18">
      <c r="A233" s="15" t="s">
        <v>21</v>
      </c>
      <c r="B233" s="4" t="s">
        <v>13</v>
      </c>
      <c r="C233" s="2" t="s">
        <v>12</v>
      </c>
      <c r="D233" s="68" t="s">
        <v>13</v>
      </c>
      <c r="E233" s="1" t="s">
        <v>12</v>
      </c>
      <c r="F233" s="41" t="s">
        <v>13</v>
      </c>
      <c r="G233" s="40" t="s">
        <v>12</v>
      </c>
      <c r="H233" s="60" t="s">
        <v>13</v>
      </c>
      <c r="I233" s="40" t="s">
        <v>12</v>
      </c>
      <c r="J233" s="41" t="s">
        <v>13</v>
      </c>
      <c r="K233" s="40" t="s">
        <v>12</v>
      </c>
      <c r="L233" s="90" t="s">
        <v>13</v>
      </c>
      <c r="M233" s="1" t="s">
        <v>12</v>
      </c>
      <c r="N233" s="77" t="s">
        <v>13</v>
      </c>
      <c r="O233" s="52" t="s">
        <v>13</v>
      </c>
      <c r="Q233" s="4" t="s">
        <v>13</v>
      </c>
    </row>
    <row r="234" spans="1:18">
      <c r="B234" s="1" t="s">
        <v>15</v>
      </c>
      <c r="C234" s="2" t="s">
        <v>12</v>
      </c>
      <c r="D234" s="67">
        <v>53</v>
      </c>
      <c r="E234" s="1" t="s">
        <v>12</v>
      </c>
      <c r="F234" s="39">
        <v>77</v>
      </c>
      <c r="G234" s="40" t="s">
        <v>12</v>
      </c>
      <c r="H234" s="59">
        <v>53</v>
      </c>
      <c r="I234" s="40" t="s">
        <v>12</v>
      </c>
      <c r="J234" s="39">
        <v>68</v>
      </c>
      <c r="K234" s="40" t="s">
        <v>12</v>
      </c>
      <c r="L234" s="89">
        <v>64</v>
      </c>
      <c r="M234" s="1" t="s">
        <v>12</v>
      </c>
      <c r="N234" s="76">
        <v>49</v>
      </c>
      <c r="O234" s="51">
        <v>40</v>
      </c>
      <c r="Q234" s="3">
        <f>SUM(D234:O234)</f>
        <v>404</v>
      </c>
    </row>
    <row r="235" spans="1:18">
      <c r="B235" s="4" t="s">
        <v>13</v>
      </c>
      <c r="C235" s="2" t="s">
        <v>12</v>
      </c>
      <c r="D235" s="68" t="s">
        <v>13</v>
      </c>
      <c r="E235" s="1" t="s">
        <v>12</v>
      </c>
      <c r="F235" s="41" t="s">
        <v>13</v>
      </c>
      <c r="G235" s="40" t="s">
        <v>12</v>
      </c>
      <c r="H235" s="60" t="s">
        <v>13</v>
      </c>
      <c r="I235" s="40" t="s">
        <v>12</v>
      </c>
      <c r="J235" s="41" t="s">
        <v>13</v>
      </c>
      <c r="K235" s="40" t="s">
        <v>12</v>
      </c>
      <c r="L235" s="90" t="s">
        <v>13</v>
      </c>
      <c r="M235" s="1" t="s">
        <v>12</v>
      </c>
      <c r="N235" s="82" t="s">
        <v>13</v>
      </c>
      <c r="O235" s="52" t="s">
        <v>13</v>
      </c>
      <c r="Q235" s="4" t="s">
        <v>13</v>
      </c>
    </row>
    <row r="236" spans="1:18">
      <c r="B236" s="1" t="s">
        <v>11</v>
      </c>
      <c r="C236" s="2" t="s">
        <v>12</v>
      </c>
      <c r="D236" s="67">
        <v>427</v>
      </c>
      <c r="E236" s="1" t="s">
        <v>12</v>
      </c>
      <c r="F236" s="39">
        <v>594</v>
      </c>
      <c r="G236" s="40" t="s">
        <v>12</v>
      </c>
      <c r="H236" s="59">
        <v>264</v>
      </c>
      <c r="I236" s="40" t="s">
        <v>12</v>
      </c>
      <c r="J236" s="39">
        <v>485</v>
      </c>
      <c r="K236" s="40" t="s">
        <v>12</v>
      </c>
      <c r="L236" s="89">
        <v>490</v>
      </c>
      <c r="M236" s="1" t="s">
        <v>12</v>
      </c>
      <c r="N236" s="76">
        <v>363</v>
      </c>
      <c r="O236" s="51">
        <v>410</v>
      </c>
      <c r="Q236" s="3">
        <f>SUM(D236:O236)</f>
        <v>3033</v>
      </c>
      <c r="R236" s="3">
        <f>SUM(Q223:Q234)</f>
        <v>3033</v>
      </c>
    </row>
    <row r="237" spans="1:18">
      <c r="B237" s="4" t="s">
        <v>13</v>
      </c>
      <c r="C237" s="4" t="s">
        <v>13</v>
      </c>
      <c r="D237" s="68" t="s">
        <v>13</v>
      </c>
      <c r="E237" s="4" t="s">
        <v>13</v>
      </c>
      <c r="F237" s="41" t="s">
        <v>13</v>
      </c>
      <c r="G237" s="41" t="s">
        <v>13</v>
      </c>
      <c r="H237" s="60" t="s">
        <v>13</v>
      </c>
      <c r="I237" s="41" t="s">
        <v>13</v>
      </c>
      <c r="J237" s="41" t="s">
        <v>13</v>
      </c>
      <c r="K237" s="41" t="s">
        <v>13</v>
      </c>
      <c r="L237" s="90" t="s">
        <v>13</v>
      </c>
      <c r="N237" s="77" t="s">
        <v>13</v>
      </c>
      <c r="O237" s="52" t="s">
        <v>13</v>
      </c>
      <c r="Q237" s="4" t="s">
        <v>13</v>
      </c>
    </row>
    <row r="238" spans="1:18">
      <c r="A238" s="17"/>
      <c r="B238" s="22"/>
      <c r="C238" s="25"/>
      <c r="D238" s="71"/>
      <c r="E238" s="25"/>
      <c r="F238" s="45"/>
      <c r="G238" s="45"/>
      <c r="H238" s="63"/>
      <c r="I238" s="45"/>
      <c r="J238" s="45"/>
      <c r="K238" s="45"/>
      <c r="L238" s="93"/>
      <c r="M238" s="25"/>
      <c r="N238" s="81"/>
      <c r="O238" s="56"/>
      <c r="P238" s="26"/>
      <c r="Q238" s="25"/>
      <c r="R238" s="22"/>
    </row>
    <row r="239" spans="1:18">
      <c r="A239" s="113"/>
      <c r="B239" s="27"/>
      <c r="C239" s="114"/>
      <c r="D239" s="115"/>
      <c r="E239" s="114"/>
      <c r="F239" s="116"/>
      <c r="G239" s="116"/>
      <c r="H239" s="117"/>
      <c r="I239" s="116"/>
      <c r="J239" s="116"/>
      <c r="K239" s="116"/>
      <c r="L239" s="118"/>
      <c r="M239" s="114"/>
      <c r="N239" s="119"/>
      <c r="O239" s="120"/>
      <c r="P239" s="121"/>
      <c r="Q239" s="114"/>
      <c r="R239" s="27"/>
    </row>
    <row r="240" spans="1:18">
      <c r="A240" s="113"/>
      <c r="B240" s="27"/>
      <c r="C240" s="114"/>
      <c r="D240" s="115"/>
      <c r="E240" s="114"/>
      <c r="F240" s="116"/>
      <c r="G240" s="116"/>
      <c r="H240" s="117"/>
      <c r="I240" s="116"/>
      <c r="J240" s="116"/>
      <c r="K240" s="116"/>
      <c r="L240" s="118"/>
      <c r="M240" s="114"/>
      <c r="N240" s="119"/>
      <c r="O240" s="120"/>
      <c r="P240" s="121"/>
      <c r="Q240" s="114"/>
      <c r="R240" s="27"/>
    </row>
    <row r="241" spans="1:18">
      <c r="A241" s="113"/>
      <c r="B241" s="27"/>
      <c r="C241" s="114"/>
      <c r="D241" s="115"/>
      <c r="E241" s="114"/>
      <c r="F241" s="116"/>
      <c r="G241" s="116"/>
      <c r="H241" s="117"/>
      <c r="I241" s="116"/>
      <c r="J241" s="116"/>
      <c r="K241" s="116"/>
      <c r="L241" s="118"/>
      <c r="M241" s="114"/>
      <c r="N241" s="119"/>
      <c r="O241" s="120"/>
      <c r="P241" s="121"/>
      <c r="Q241" s="114"/>
      <c r="R241" s="27"/>
    </row>
    <row r="242" spans="1:18">
      <c r="A242" s="113"/>
      <c r="B242" s="27"/>
      <c r="C242" s="114"/>
      <c r="D242" s="115"/>
      <c r="E242" s="114"/>
      <c r="F242" s="116"/>
      <c r="G242" s="116"/>
      <c r="H242" s="117"/>
      <c r="I242" s="116"/>
      <c r="J242" s="116"/>
      <c r="K242" s="116"/>
      <c r="L242" s="118"/>
      <c r="M242" s="114"/>
      <c r="N242" s="119"/>
      <c r="O242" s="120"/>
      <c r="P242" s="121"/>
      <c r="Q242" s="114"/>
      <c r="R242" s="27"/>
    </row>
    <row r="243" spans="1:18">
      <c r="A243" s="113"/>
      <c r="B243" s="27"/>
      <c r="C243" s="114"/>
      <c r="D243" s="115"/>
      <c r="E243" s="114"/>
      <c r="F243" s="116"/>
      <c r="G243" s="116"/>
      <c r="H243" s="117"/>
      <c r="I243" s="116"/>
      <c r="J243" s="116"/>
      <c r="K243" s="116"/>
      <c r="L243" s="118"/>
      <c r="M243" s="114"/>
      <c r="N243" s="119"/>
      <c r="O243" s="120"/>
      <c r="P243" s="121"/>
      <c r="Q243" s="114"/>
      <c r="R243" s="27"/>
    </row>
    <row r="244" spans="1:18">
      <c r="A244" s="113"/>
      <c r="B244" s="27"/>
      <c r="C244" s="114"/>
      <c r="D244" s="115"/>
      <c r="E244" s="114"/>
      <c r="F244" s="116"/>
      <c r="G244" s="116"/>
      <c r="H244" s="117"/>
      <c r="I244" s="116"/>
      <c r="J244" s="116"/>
      <c r="K244" s="116"/>
      <c r="L244" s="118"/>
      <c r="M244" s="114"/>
      <c r="N244" s="119"/>
      <c r="O244" s="120"/>
      <c r="P244" s="121"/>
      <c r="Q244" s="114"/>
      <c r="R244" s="27"/>
    </row>
    <row r="245" spans="1:18">
      <c r="A245" s="113"/>
      <c r="B245" s="27"/>
      <c r="C245" s="114"/>
      <c r="D245" s="115"/>
      <c r="E245" s="114"/>
      <c r="F245" s="116"/>
      <c r="G245" s="116"/>
      <c r="H245" s="117"/>
      <c r="I245" s="116"/>
      <c r="J245" s="116"/>
      <c r="K245" s="116"/>
      <c r="L245" s="118"/>
      <c r="M245" s="114"/>
      <c r="N245" s="119"/>
      <c r="O245" s="120"/>
      <c r="P245" s="121"/>
      <c r="Q245" s="114"/>
      <c r="R245" s="27"/>
    </row>
    <row r="246" spans="1:18">
      <c r="A246" s="113"/>
      <c r="B246" s="27"/>
      <c r="C246" s="114"/>
      <c r="D246" s="115"/>
      <c r="E246" s="114"/>
      <c r="F246" s="116"/>
      <c r="G246" s="116"/>
      <c r="H246" s="117"/>
      <c r="I246" s="116"/>
      <c r="J246" s="116"/>
      <c r="K246" s="116"/>
      <c r="L246" s="118"/>
      <c r="M246" s="114"/>
      <c r="N246" s="119"/>
      <c r="O246" s="120"/>
      <c r="P246" s="121"/>
      <c r="Q246" s="114"/>
      <c r="R246" s="27"/>
    </row>
    <row r="247" spans="1:18">
      <c r="A247" s="113"/>
      <c r="B247" s="27"/>
      <c r="C247" s="114"/>
      <c r="D247" s="115"/>
      <c r="E247" s="114"/>
      <c r="F247" s="116"/>
      <c r="G247" s="116"/>
      <c r="H247" s="117"/>
      <c r="I247" s="116"/>
      <c r="J247" s="116"/>
      <c r="K247" s="116"/>
      <c r="L247" s="118"/>
      <c r="M247" s="114"/>
      <c r="N247" s="119"/>
      <c r="O247" s="120"/>
      <c r="P247" s="121"/>
      <c r="Q247" s="114"/>
      <c r="R247" s="27"/>
    </row>
    <row r="248" spans="1:18">
      <c r="A248" s="113"/>
      <c r="B248" s="27"/>
      <c r="C248" s="114"/>
      <c r="D248" s="115"/>
      <c r="E248" s="114"/>
      <c r="F248" s="116"/>
      <c r="G248" s="116"/>
      <c r="H248" s="117"/>
      <c r="I248" s="116"/>
      <c r="J248" s="116"/>
      <c r="K248" s="116"/>
      <c r="L248" s="118"/>
      <c r="M248" s="114"/>
      <c r="N248" s="119"/>
      <c r="O248" s="120"/>
      <c r="P248" s="121"/>
      <c r="Q248" s="114"/>
      <c r="R248" s="27"/>
    </row>
    <row r="249" spans="1:18">
      <c r="A249" s="113"/>
      <c r="B249" s="27"/>
      <c r="C249" s="114"/>
      <c r="D249" s="115"/>
      <c r="E249" s="114"/>
      <c r="F249" s="116"/>
      <c r="G249" s="116"/>
      <c r="H249" s="117"/>
      <c r="I249" s="116"/>
      <c r="J249" s="116"/>
      <c r="K249" s="116"/>
      <c r="L249" s="118"/>
      <c r="M249" s="114"/>
      <c r="N249" s="119"/>
      <c r="O249" s="120"/>
      <c r="P249" s="121"/>
      <c r="Q249" s="114"/>
      <c r="R249" s="27"/>
    </row>
    <row r="250" spans="1:18">
      <c r="A250" s="113"/>
      <c r="B250" s="27"/>
      <c r="C250" s="114"/>
      <c r="D250" s="115"/>
      <c r="E250" s="114"/>
      <c r="F250" s="116"/>
      <c r="G250" s="116"/>
      <c r="H250" s="117"/>
      <c r="I250" s="116"/>
      <c r="J250" s="116"/>
      <c r="K250" s="116"/>
      <c r="L250" s="118"/>
      <c r="M250" s="114"/>
      <c r="N250" s="119"/>
      <c r="O250" s="120"/>
      <c r="P250" s="121"/>
      <c r="Q250" s="114"/>
      <c r="R250" s="27"/>
    </row>
    <row r="251" spans="1:18">
      <c r="A251" s="113"/>
      <c r="B251" s="27"/>
      <c r="C251" s="114"/>
      <c r="D251" s="115"/>
      <c r="E251" s="114"/>
      <c r="F251" s="116"/>
      <c r="G251" s="116"/>
      <c r="H251" s="117"/>
      <c r="I251" s="116"/>
      <c r="J251" s="116"/>
      <c r="K251" s="116"/>
      <c r="L251" s="118"/>
      <c r="M251" s="114"/>
      <c r="N251" s="119"/>
      <c r="O251" s="120"/>
      <c r="P251" s="121"/>
      <c r="Q251" s="114"/>
      <c r="R251" s="27"/>
    </row>
    <row r="252" spans="1:18">
      <c r="A252" s="113"/>
      <c r="B252" s="27"/>
      <c r="C252" s="114"/>
      <c r="D252" s="115"/>
      <c r="E252" s="114"/>
      <c r="F252" s="116"/>
      <c r="G252" s="116"/>
      <c r="H252" s="117"/>
      <c r="I252" s="116"/>
      <c r="J252" s="116"/>
      <c r="K252" s="116"/>
      <c r="L252" s="118"/>
      <c r="M252" s="114"/>
      <c r="N252" s="119"/>
      <c r="O252" s="120"/>
      <c r="P252" s="121"/>
      <c r="Q252" s="114"/>
      <c r="R252" s="27"/>
    </row>
    <row r="253" spans="1:18">
      <c r="A253" s="113"/>
      <c r="B253" s="27"/>
      <c r="C253" s="114"/>
      <c r="D253" s="115"/>
      <c r="E253" s="114"/>
      <c r="F253" s="116"/>
      <c r="G253" s="116"/>
      <c r="H253" s="117"/>
      <c r="I253" s="116"/>
      <c r="J253" s="116"/>
      <c r="K253" s="116"/>
      <c r="L253" s="118"/>
      <c r="M253" s="114"/>
      <c r="N253" s="119"/>
      <c r="O253" s="120"/>
      <c r="P253" s="121"/>
      <c r="Q253" s="114"/>
      <c r="R253" s="27"/>
    </row>
    <row r="254" spans="1:18">
      <c r="A254" s="113"/>
      <c r="B254" s="27"/>
      <c r="C254" s="114"/>
      <c r="D254" s="115"/>
      <c r="E254" s="114"/>
      <c r="F254" s="116"/>
      <c r="G254" s="116"/>
      <c r="H254" s="117"/>
      <c r="I254" s="116"/>
      <c r="J254" s="116"/>
      <c r="K254" s="116"/>
      <c r="L254" s="118"/>
      <c r="M254" s="114"/>
      <c r="N254" s="119"/>
      <c r="O254" s="120"/>
      <c r="P254" s="121"/>
      <c r="Q254" s="114"/>
      <c r="R254" s="27"/>
    </row>
    <row r="255" spans="1:18">
      <c r="A255" s="113"/>
      <c r="B255" s="27"/>
      <c r="C255" s="114"/>
      <c r="D255" s="115"/>
      <c r="E255" s="114"/>
      <c r="F255" s="116"/>
      <c r="G255" s="116"/>
      <c r="H255" s="117"/>
      <c r="I255" s="116"/>
      <c r="J255" s="116"/>
      <c r="K255" s="116"/>
      <c r="L255" s="118"/>
      <c r="M255" s="114"/>
      <c r="N255" s="119"/>
      <c r="O255" s="120"/>
      <c r="P255" s="121"/>
      <c r="Q255" s="114"/>
      <c r="R255" s="27"/>
    </row>
    <row r="256" spans="1:18">
      <c r="A256" s="113"/>
      <c r="B256" s="27"/>
      <c r="C256" s="114"/>
      <c r="D256" s="115"/>
      <c r="E256" s="114"/>
      <c r="F256" s="116"/>
      <c r="G256" s="116"/>
      <c r="H256" s="117"/>
      <c r="I256" s="116"/>
      <c r="J256" s="116"/>
      <c r="K256" s="116"/>
      <c r="L256" s="118"/>
      <c r="M256" s="114"/>
      <c r="N256" s="119"/>
      <c r="O256" s="120"/>
      <c r="P256" s="121"/>
      <c r="Q256" s="114"/>
      <c r="R256" s="27"/>
    </row>
    <row r="257" spans="1:18">
      <c r="A257" s="113"/>
      <c r="B257" s="27"/>
      <c r="C257" s="114"/>
      <c r="D257" s="115"/>
      <c r="E257" s="114"/>
      <c r="F257" s="116"/>
      <c r="G257" s="116"/>
      <c r="H257" s="117"/>
      <c r="I257" s="116"/>
      <c r="J257" s="116"/>
      <c r="K257" s="116"/>
      <c r="L257" s="118"/>
      <c r="M257" s="114"/>
      <c r="N257" s="119"/>
      <c r="O257" s="120"/>
      <c r="P257" s="121"/>
      <c r="Q257" s="114"/>
      <c r="R257" s="27"/>
    </row>
    <row r="258" spans="1:18">
      <c r="A258" s="113"/>
      <c r="B258" s="27"/>
      <c r="C258" s="114"/>
      <c r="D258" s="115"/>
      <c r="E258" s="114"/>
      <c r="F258" s="116"/>
      <c r="G258" s="116"/>
      <c r="H258" s="117"/>
      <c r="I258" s="116"/>
      <c r="J258" s="116"/>
      <c r="K258" s="116"/>
      <c r="L258" s="118"/>
      <c r="M258" s="114"/>
      <c r="N258" s="119"/>
      <c r="O258" s="120"/>
      <c r="P258" s="121"/>
      <c r="Q258" s="114"/>
      <c r="R258" s="27"/>
    </row>
    <row r="259" spans="1:18">
      <c r="A259" s="113"/>
      <c r="B259" s="27"/>
      <c r="C259" s="114"/>
      <c r="D259" s="115"/>
      <c r="E259" s="114"/>
      <c r="F259" s="116"/>
      <c r="G259" s="116"/>
      <c r="H259" s="117"/>
      <c r="I259" s="116"/>
      <c r="J259" s="116"/>
      <c r="K259" s="116"/>
      <c r="L259" s="118"/>
      <c r="M259" s="114"/>
      <c r="N259" s="119"/>
      <c r="O259" s="120"/>
      <c r="P259" s="121"/>
      <c r="Q259" s="114"/>
      <c r="R259" s="27"/>
    </row>
    <row r="260" spans="1:18">
      <c r="A260" s="113"/>
      <c r="B260" s="27"/>
      <c r="C260" s="114"/>
      <c r="D260" s="115"/>
      <c r="E260" s="114"/>
      <c r="F260" s="116"/>
      <c r="G260" s="116"/>
      <c r="H260" s="117"/>
      <c r="I260" s="116"/>
      <c r="J260" s="116"/>
      <c r="K260" s="116"/>
      <c r="L260" s="118"/>
      <c r="M260" s="114"/>
      <c r="N260" s="119"/>
      <c r="O260" s="120"/>
      <c r="P260" s="121"/>
      <c r="Q260" s="114"/>
      <c r="R260" s="27"/>
    </row>
    <row r="261" spans="1:18" ht="15.6">
      <c r="A261" s="24" t="s">
        <v>3</v>
      </c>
      <c r="B261" s="8" t="s">
        <v>4</v>
      </c>
      <c r="C261" s="9"/>
      <c r="D261" s="66" t="s">
        <v>5</v>
      </c>
      <c r="E261" s="8" t="s">
        <v>2</v>
      </c>
      <c r="F261" s="37" t="s">
        <v>6</v>
      </c>
      <c r="G261" s="38"/>
      <c r="H261" s="50" t="s">
        <v>7</v>
      </c>
      <c r="I261" s="38"/>
      <c r="J261" s="37" t="s">
        <v>8</v>
      </c>
      <c r="K261" s="38"/>
      <c r="L261" s="88" t="s">
        <v>9</v>
      </c>
      <c r="M261" s="9"/>
      <c r="N261" s="75" t="s">
        <v>10</v>
      </c>
      <c r="O261" s="50" t="s">
        <v>32</v>
      </c>
      <c r="P261" s="9"/>
      <c r="Q261" s="8" t="s">
        <v>11</v>
      </c>
    </row>
    <row r="262" spans="1:18">
      <c r="A262" s="113"/>
      <c r="B262" s="27"/>
      <c r="C262" s="114"/>
      <c r="D262" s="115"/>
      <c r="E262" s="114"/>
      <c r="F262" s="116"/>
      <c r="G262" s="116"/>
      <c r="H262" s="117"/>
      <c r="I262" s="116"/>
      <c r="J262" s="116"/>
      <c r="K262" s="116"/>
      <c r="L262" s="118"/>
      <c r="M262" s="114"/>
      <c r="N262" s="119"/>
      <c r="O262" s="120"/>
      <c r="P262" s="121"/>
      <c r="Q262" s="114"/>
      <c r="R262" s="27"/>
    </row>
    <row r="263" spans="1:18">
      <c r="A263" s="113"/>
      <c r="B263" s="27"/>
      <c r="C263" s="114"/>
      <c r="D263" s="115"/>
      <c r="E263" s="114"/>
      <c r="F263" s="116"/>
      <c r="G263" s="116"/>
      <c r="H263" s="117"/>
      <c r="I263" s="116"/>
      <c r="J263" s="116"/>
      <c r="K263" s="116"/>
      <c r="L263" s="118"/>
      <c r="M263" s="114"/>
      <c r="N263" s="119"/>
      <c r="O263" s="120"/>
      <c r="P263" s="121"/>
      <c r="Q263" s="114"/>
      <c r="R263" s="27"/>
    </row>
    <row r="264" spans="1:18">
      <c r="A264" s="113"/>
      <c r="B264" s="27"/>
      <c r="C264" s="114"/>
      <c r="D264" s="115"/>
      <c r="E264" s="114"/>
      <c r="F264" s="116"/>
      <c r="G264" s="116"/>
      <c r="H264" s="117"/>
      <c r="I264" s="116"/>
      <c r="J264" s="116"/>
      <c r="K264" s="116"/>
      <c r="L264" s="118"/>
      <c r="M264" s="114"/>
      <c r="N264" s="119"/>
      <c r="O264" s="120"/>
      <c r="P264" s="121"/>
      <c r="Q264" s="114"/>
      <c r="R264" s="27"/>
    </row>
    <row r="265" spans="1:18">
      <c r="A265" s="16"/>
      <c r="B265" s="1" t="s">
        <v>127</v>
      </c>
      <c r="C265" s="2" t="s">
        <v>12</v>
      </c>
      <c r="D265" s="67">
        <v>163</v>
      </c>
      <c r="E265" s="1"/>
      <c r="F265" s="39">
        <v>218</v>
      </c>
      <c r="G265" s="40"/>
      <c r="H265" s="59">
        <v>80</v>
      </c>
      <c r="I265" s="40"/>
      <c r="J265" s="39">
        <v>155</v>
      </c>
      <c r="K265" s="40"/>
      <c r="L265" s="89">
        <v>172</v>
      </c>
      <c r="M265" s="1"/>
      <c r="N265" s="76">
        <v>97</v>
      </c>
      <c r="O265" s="51">
        <v>144</v>
      </c>
      <c r="Q265" s="3">
        <f t="shared" ref="Q265:Q284" si="11">SUM(D265:O265)</f>
        <v>1029</v>
      </c>
      <c r="R265" s="27"/>
    </row>
    <row r="266" spans="1:18">
      <c r="A266" s="16" t="s">
        <v>25</v>
      </c>
      <c r="B266" s="1" t="s">
        <v>128</v>
      </c>
      <c r="C266" s="2" t="s">
        <v>12</v>
      </c>
      <c r="D266" s="67">
        <v>110</v>
      </c>
      <c r="E266" s="1"/>
      <c r="F266" s="39">
        <v>140</v>
      </c>
      <c r="G266" s="40"/>
      <c r="H266" s="59">
        <v>45</v>
      </c>
      <c r="I266" s="40"/>
      <c r="J266" s="39">
        <v>99</v>
      </c>
      <c r="K266" s="40"/>
      <c r="L266" s="89">
        <v>100</v>
      </c>
      <c r="M266" s="1"/>
      <c r="N266" s="76">
        <v>59</v>
      </c>
      <c r="O266" s="51">
        <v>92</v>
      </c>
      <c r="Q266" s="3">
        <f t="shared" si="11"/>
        <v>645</v>
      </c>
      <c r="R266" s="27"/>
    </row>
    <row r="267" spans="1:18">
      <c r="A267" s="16"/>
      <c r="B267" s="1" t="s">
        <v>129</v>
      </c>
      <c r="C267" s="2" t="s">
        <v>12</v>
      </c>
      <c r="D267" s="67">
        <v>94</v>
      </c>
      <c r="E267" s="1"/>
      <c r="F267" s="39">
        <v>133</v>
      </c>
      <c r="G267" s="40"/>
      <c r="H267" s="59">
        <v>49</v>
      </c>
      <c r="I267" s="40"/>
      <c r="J267" s="39">
        <v>77</v>
      </c>
      <c r="K267" s="40"/>
      <c r="L267" s="89">
        <v>99</v>
      </c>
      <c r="M267" s="1"/>
      <c r="N267" s="76">
        <v>47</v>
      </c>
      <c r="O267" s="51">
        <v>76</v>
      </c>
      <c r="Q267" s="3">
        <f t="shared" si="11"/>
        <v>575</v>
      </c>
      <c r="R267" s="27"/>
    </row>
    <row r="268" spans="1:18">
      <c r="A268" s="16" t="s">
        <v>36</v>
      </c>
      <c r="B268" s="1" t="s">
        <v>130</v>
      </c>
      <c r="C268" s="2" t="s">
        <v>12</v>
      </c>
      <c r="D268" s="67">
        <v>84</v>
      </c>
      <c r="E268" s="1" t="s">
        <v>12</v>
      </c>
      <c r="F268" s="39">
        <v>123</v>
      </c>
      <c r="G268" s="40" t="s">
        <v>12</v>
      </c>
      <c r="H268" s="59">
        <v>39</v>
      </c>
      <c r="I268" s="40" t="s">
        <v>12</v>
      </c>
      <c r="J268" s="39">
        <v>74</v>
      </c>
      <c r="K268" s="40" t="s">
        <v>12</v>
      </c>
      <c r="L268" s="89">
        <v>86</v>
      </c>
      <c r="M268" s="1" t="s">
        <v>12</v>
      </c>
      <c r="N268" s="76">
        <v>44</v>
      </c>
      <c r="O268" s="51">
        <v>73</v>
      </c>
      <c r="Q268" s="3">
        <f t="shared" si="11"/>
        <v>523</v>
      </c>
      <c r="R268" s="27"/>
    </row>
    <row r="269" spans="1:18">
      <c r="A269" s="16"/>
      <c r="B269" s="1" t="s">
        <v>131</v>
      </c>
      <c r="C269" s="2" t="s">
        <v>12</v>
      </c>
      <c r="D269" s="67">
        <v>100</v>
      </c>
      <c r="E269" s="1" t="s">
        <v>12</v>
      </c>
      <c r="F269" s="39">
        <v>132</v>
      </c>
      <c r="G269" s="40" t="s">
        <v>12</v>
      </c>
      <c r="H269" s="59">
        <v>46</v>
      </c>
      <c r="I269" s="40" t="s">
        <v>12</v>
      </c>
      <c r="J269" s="39">
        <v>77</v>
      </c>
      <c r="K269" s="40" t="s">
        <v>12</v>
      </c>
      <c r="L269" s="89">
        <v>89</v>
      </c>
      <c r="M269" s="1" t="s">
        <v>12</v>
      </c>
      <c r="N269" s="76">
        <v>44</v>
      </c>
      <c r="O269" s="51">
        <v>81</v>
      </c>
      <c r="Q269" s="3">
        <f t="shared" si="11"/>
        <v>569</v>
      </c>
      <c r="R269" s="27"/>
    </row>
    <row r="270" spans="1:18">
      <c r="A270" s="16"/>
      <c r="B270" s="1" t="s">
        <v>132</v>
      </c>
      <c r="C270" s="2" t="s">
        <v>12</v>
      </c>
      <c r="D270" s="67">
        <v>95</v>
      </c>
      <c r="E270" s="1" t="s">
        <v>12</v>
      </c>
      <c r="F270" s="39">
        <v>155</v>
      </c>
      <c r="G270" s="40" t="s">
        <v>12</v>
      </c>
      <c r="H270" s="59">
        <v>39</v>
      </c>
      <c r="I270" s="40" t="s">
        <v>12</v>
      </c>
      <c r="J270" s="39">
        <v>73</v>
      </c>
      <c r="K270" s="40" t="s">
        <v>12</v>
      </c>
      <c r="L270" s="89">
        <v>84</v>
      </c>
      <c r="M270" s="1" t="s">
        <v>12</v>
      </c>
      <c r="N270" s="76">
        <v>49</v>
      </c>
      <c r="O270" s="51">
        <v>72</v>
      </c>
      <c r="Q270" s="3">
        <f t="shared" si="11"/>
        <v>567</v>
      </c>
      <c r="R270" s="27"/>
    </row>
    <row r="271" spans="1:18">
      <c r="A271" s="16"/>
      <c r="B271" s="1" t="s">
        <v>133</v>
      </c>
      <c r="C271" s="2" t="s">
        <v>12</v>
      </c>
      <c r="D271" s="67">
        <v>96</v>
      </c>
      <c r="E271" s="1" t="s">
        <v>12</v>
      </c>
      <c r="F271" s="39">
        <v>127</v>
      </c>
      <c r="G271" s="40" t="s">
        <v>12</v>
      </c>
      <c r="H271" s="59">
        <v>48</v>
      </c>
      <c r="I271" s="40" t="s">
        <v>12</v>
      </c>
      <c r="J271" s="39">
        <v>95</v>
      </c>
      <c r="K271" s="40" t="s">
        <v>12</v>
      </c>
      <c r="L271" s="89">
        <v>108</v>
      </c>
      <c r="M271" s="1" t="s">
        <v>12</v>
      </c>
      <c r="N271" s="76">
        <v>54</v>
      </c>
      <c r="O271" s="51">
        <v>87</v>
      </c>
      <c r="Q271" s="3">
        <f t="shared" si="11"/>
        <v>615</v>
      </c>
      <c r="R271" s="27"/>
    </row>
    <row r="272" spans="1:18">
      <c r="A272" s="16"/>
      <c r="B272" s="1" t="s">
        <v>34</v>
      </c>
      <c r="C272" s="2" t="s">
        <v>12</v>
      </c>
      <c r="D272" s="67">
        <v>101</v>
      </c>
      <c r="E272" s="1" t="s">
        <v>12</v>
      </c>
      <c r="F272" s="39">
        <v>122</v>
      </c>
      <c r="G272" s="40" t="s">
        <v>12</v>
      </c>
      <c r="H272" s="59">
        <v>47</v>
      </c>
      <c r="I272" s="40" t="s">
        <v>12</v>
      </c>
      <c r="J272" s="39">
        <v>84</v>
      </c>
      <c r="K272" s="40" t="s">
        <v>12</v>
      </c>
      <c r="L272" s="89">
        <v>105</v>
      </c>
      <c r="M272" s="1" t="s">
        <v>12</v>
      </c>
      <c r="N272" s="76">
        <v>58</v>
      </c>
      <c r="O272" s="51">
        <v>83</v>
      </c>
      <c r="Q272" s="3">
        <f t="shared" si="11"/>
        <v>600</v>
      </c>
      <c r="R272" s="27"/>
    </row>
    <row r="273" spans="1:18">
      <c r="A273" s="16"/>
      <c r="B273" s="1" t="s">
        <v>134</v>
      </c>
      <c r="C273" s="2" t="s">
        <v>12</v>
      </c>
      <c r="D273" s="67">
        <v>87</v>
      </c>
      <c r="E273" s="1" t="s">
        <v>12</v>
      </c>
      <c r="F273" s="39">
        <v>121</v>
      </c>
      <c r="G273" s="40" t="s">
        <v>12</v>
      </c>
      <c r="H273" s="59">
        <v>44</v>
      </c>
      <c r="I273" s="40" t="s">
        <v>12</v>
      </c>
      <c r="J273" s="39">
        <v>77</v>
      </c>
      <c r="K273" s="40" t="s">
        <v>12</v>
      </c>
      <c r="L273" s="89">
        <v>93</v>
      </c>
      <c r="M273" s="1" t="s">
        <v>12</v>
      </c>
      <c r="N273" s="76">
        <v>55</v>
      </c>
      <c r="O273" s="51">
        <v>78</v>
      </c>
      <c r="Q273" s="3">
        <f t="shared" si="11"/>
        <v>555</v>
      </c>
      <c r="R273" s="27"/>
    </row>
    <row r="274" spans="1:18">
      <c r="A274" s="16"/>
      <c r="B274" s="1" t="s">
        <v>135</v>
      </c>
      <c r="C274" s="2" t="s">
        <v>12</v>
      </c>
      <c r="D274" s="67">
        <v>106</v>
      </c>
      <c r="E274" s="1" t="s">
        <v>12</v>
      </c>
      <c r="F274" s="39">
        <v>174</v>
      </c>
      <c r="G274" s="40" t="s">
        <v>12</v>
      </c>
      <c r="H274" s="59">
        <v>44</v>
      </c>
      <c r="I274" s="40" t="s">
        <v>12</v>
      </c>
      <c r="J274" s="39">
        <v>77</v>
      </c>
      <c r="K274" s="40" t="s">
        <v>12</v>
      </c>
      <c r="L274" s="89">
        <v>96</v>
      </c>
      <c r="M274" s="1" t="s">
        <v>12</v>
      </c>
      <c r="N274" s="76">
        <v>43</v>
      </c>
      <c r="O274" s="51">
        <v>77</v>
      </c>
      <c r="Q274" s="3">
        <f t="shared" si="11"/>
        <v>617</v>
      </c>
      <c r="R274" s="27"/>
    </row>
    <row r="275" spans="1:18">
      <c r="A275" s="16"/>
      <c r="B275" s="1" t="s">
        <v>136</v>
      </c>
      <c r="C275" s="2" t="s">
        <v>12</v>
      </c>
      <c r="D275" s="67">
        <v>107</v>
      </c>
      <c r="E275" s="1" t="s">
        <v>12</v>
      </c>
      <c r="F275" s="39">
        <v>149</v>
      </c>
      <c r="G275" s="40" t="s">
        <v>12</v>
      </c>
      <c r="H275" s="59">
        <v>48</v>
      </c>
      <c r="I275" s="40" t="s">
        <v>12</v>
      </c>
      <c r="J275" s="39">
        <v>95</v>
      </c>
      <c r="K275" s="40" t="s">
        <v>12</v>
      </c>
      <c r="L275" s="89">
        <v>97</v>
      </c>
      <c r="M275" s="1" t="s">
        <v>12</v>
      </c>
      <c r="N275" s="76">
        <v>48</v>
      </c>
      <c r="O275" s="51">
        <v>83</v>
      </c>
      <c r="Q275" s="3">
        <f t="shared" si="11"/>
        <v>627</v>
      </c>
      <c r="R275" s="27"/>
    </row>
    <row r="276" spans="1:18">
      <c r="A276" s="16"/>
      <c r="B276" s="1" t="s">
        <v>50</v>
      </c>
      <c r="C276" s="2" t="s">
        <v>12</v>
      </c>
      <c r="D276" s="67">
        <v>174</v>
      </c>
      <c r="E276" s="1" t="s">
        <v>12</v>
      </c>
      <c r="F276" s="39">
        <v>235</v>
      </c>
      <c r="G276" s="40" t="s">
        <v>12</v>
      </c>
      <c r="H276" s="59">
        <v>119</v>
      </c>
      <c r="I276" s="40" t="s">
        <v>12</v>
      </c>
      <c r="J276" s="39">
        <v>237</v>
      </c>
      <c r="K276" s="40" t="s">
        <v>12</v>
      </c>
      <c r="L276" s="89">
        <v>253</v>
      </c>
      <c r="M276" s="1" t="s">
        <v>12</v>
      </c>
      <c r="N276" s="76">
        <v>198</v>
      </c>
      <c r="O276" s="51">
        <v>203</v>
      </c>
      <c r="Q276" s="3">
        <f t="shared" si="11"/>
        <v>1419</v>
      </c>
      <c r="R276" s="27"/>
    </row>
    <row r="277" spans="1:18">
      <c r="A277" s="16"/>
      <c r="B277" s="1" t="s">
        <v>137</v>
      </c>
      <c r="C277" s="2" t="s">
        <v>12</v>
      </c>
      <c r="D277" s="67">
        <v>77</v>
      </c>
      <c r="E277" s="1" t="s">
        <v>12</v>
      </c>
      <c r="F277" s="39">
        <v>109</v>
      </c>
      <c r="G277" s="40" t="s">
        <v>12</v>
      </c>
      <c r="H277" s="59">
        <v>58</v>
      </c>
      <c r="I277" s="40" t="s">
        <v>12</v>
      </c>
      <c r="J277" s="39">
        <v>102</v>
      </c>
      <c r="K277" s="40" t="s">
        <v>12</v>
      </c>
      <c r="L277" s="89">
        <v>136</v>
      </c>
      <c r="M277" s="1" t="s">
        <v>12</v>
      </c>
      <c r="N277" s="76">
        <v>86</v>
      </c>
      <c r="O277" s="51">
        <v>113</v>
      </c>
      <c r="Q277" s="3">
        <f t="shared" si="11"/>
        <v>681</v>
      </c>
      <c r="R277" s="27"/>
    </row>
    <row r="278" spans="1:18">
      <c r="A278" s="16"/>
      <c r="B278" s="1" t="s">
        <v>138</v>
      </c>
      <c r="C278" s="2" t="s">
        <v>12</v>
      </c>
      <c r="D278" s="67">
        <v>83</v>
      </c>
      <c r="E278" s="1" t="s">
        <v>12</v>
      </c>
      <c r="F278" s="39">
        <v>97</v>
      </c>
      <c r="G278" s="40" t="s">
        <v>12</v>
      </c>
      <c r="H278" s="59">
        <v>56</v>
      </c>
      <c r="I278" s="40" t="s">
        <v>12</v>
      </c>
      <c r="J278" s="39">
        <v>102</v>
      </c>
      <c r="K278" s="40" t="s">
        <v>12</v>
      </c>
      <c r="L278" s="89">
        <v>138</v>
      </c>
      <c r="M278" s="1" t="s">
        <v>12</v>
      </c>
      <c r="N278" s="76">
        <v>95</v>
      </c>
      <c r="O278" s="51">
        <v>117</v>
      </c>
      <c r="Q278" s="3">
        <f t="shared" si="11"/>
        <v>688</v>
      </c>
    </row>
    <row r="279" spans="1:18">
      <c r="A279" s="16"/>
      <c r="B279" s="1" t="s">
        <v>139</v>
      </c>
      <c r="C279" s="2" t="s">
        <v>12</v>
      </c>
      <c r="D279" s="67">
        <v>86</v>
      </c>
      <c r="E279" s="1" t="s">
        <v>12</v>
      </c>
      <c r="F279" s="39">
        <v>94</v>
      </c>
      <c r="G279" s="40" t="s">
        <v>12</v>
      </c>
      <c r="H279" s="59">
        <v>64</v>
      </c>
      <c r="I279" s="40" t="s">
        <v>12</v>
      </c>
      <c r="J279" s="39">
        <v>103</v>
      </c>
      <c r="K279" s="40" t="s">
        <v>12</v>
      </c>
      <c r="L279" s="89">
        <v>153</v>
      </c>
      <c r="M279" s="1" t="s">
        <v>12</v>
      </c>
      <c r="N279" s="76">
        <v>74</v>
      </c>
      <c r="O279" s="51">
        <v>121</v>
      </c>
      <c r="Q279" s="3">
        <f t="shared" si="11"/>
        <v>695</v>
      </c>
    </row>
    <row r="280" spans="1:18">
      <c r="A280" s="16"/>
      <c r="B280" s="1" t="s">
        <v>140</v>
      </c>
      <c r="C280" s="2" t="s">
        <v>12</v>
      </c>
      <c r="D280" s="67">
        <v>86</v>
      </c>
      <c r="E280" s="1" t="s">
        <v>12</v>
      </c>
      <c r="F280" s="39">
        <v>99</v>
      </c>
      <c r="G280" s="40" t="s">
        <v>12</v>
      </c>
      <c r="H280" s="59">
        <v>61</v>
      </c>
      <c r="I280" s="40" t="s">
        <v>12</v>
      </c>
      <c r="J280" s="39">
        <v>108</v>
      </c>
      <c r="K280" s="40" t="s">
        <v>12</v>
      </c>
      <c r="L280" s="89">
        <v>152</v>
      </c>
      <c r="M280" s="1" t="s">
        <v>12</v>
      </c>
      <c r="N280" s="76">
        <v>98</v>
      </c>
      <c r="O280" s="51">
        <v>121</v>
      </c>
      <c r="Q280" s="3">
        <f t="shared" si="11"/>
        <v>725</v>
      </c>
    </row>
    <row r="281" spans="1:18">
      <c r="A281" s="16"/>
      <c r="B281" s="1" t="s">
        <v>141</v>
      </c>
      <c r="C281" s="2" t="s">
        <v>12</v>
      </c>
      <c r="D281" s="67">
        <v>85</v>
      </c>
      <c r="E281" s="1" t="s">
        <v>12</v>
      </c>
      <c r="F281" s="39">
        <v>100</v>
      </c>
      <c r="G281" s="40" t="s">
        <v>12</v>
      </c>
      <c r="H281" s="59">
        <v>60</v>
      </c>
      <c r="I281" s="40" t="s">
        <v>12</v>
      </c>
      <c r="J281" s="39">
        <v>104</v>
      </c>
      <c r="K281" s="40" t="s">
        <v>12</v>
      </c>
      <c r="L281" s="89">
        <v>152</v>
      </c>
      <c r="M281" s="1" t="s">
        <v>12</v>
      </c>
      <c r="N281" s="76">
        <v>103</v>
      </c>
      <c r="O281" s="51">
        <v>120</v>
      </c>
      <c r="Q281" s="3">
        <f t="shared" si="11"/>
        <v>724</v>
      </c>
    </row>
    <row r="282" spans="1:18">
      <c r="A282" s="16"/>
      <c r="B282" s="1" t="s">
        <v>142</v>
      </c>
      <c r="C282" s="2" t="s">
        <v>12</v>
      </c>
      <c r="D282" s="67">
        <v>96</v>
      </c>
      <c r="E282" s="1" t="s">
        <v>12</v>
      </c>
      <c r="F282" s="39">
        <v>180</v>
      </c>
      <c r="G282" s="40" t="s">
        <v>12</v>
      </c>
      <c r="H282" s="59">
        <v>64</v>
      </c>
      <c r="I282" s="40" t="s">
        <v>12</v>
      </c>
      <c r="J282" s="39">
        <v>101</v>
      </c>
      <c r="K282" s="40" t="s">
        <v>12</v>
      </c>
      <c r="L282" s="89">
        <v>132</v>
      </c>
      <c r="M282" s="1" t="s">
        <v>12</v>
      </c>
      <c r="N282" s="76">
        <v>91</v>
      </c>
      <c r="O282" s="51">
        <v>120</v>
      </c>
      <c r="Q282" s="3">
        <f t="shared" si="11"/>
        <v>784</v>
      </c>
    </row>
    <row r="283" spans="1:18">
      <c r="A283" s="16"/>
      <c r="B283" s="1" t="s">
        <v>143</v>
      </c>
      <c r="C283" s="2" t="s">
        <v>12</v>
      </c>
      <c r="D283" s="67">
        <v>81</v>
      </c>
      <c r="E283" s="1" t="s">
        <v>12</v>
      </c>
      <c r="F283" s="39">
        <v>93</v>
      </c>
      <c r="G283" s="40" t="s">
        <v>12</v>
      </c>
      <c r="H283" s="59">
        <v>53</v>
      </c>
      <c r="I283" s="40" t="s">
        <v>12</v>
      </c>
      <c r="J283" s="39">
        <v>106</v>
      </c>
      <c r="K283" s="40" t="s">
        <v>12</v>
      </c>
      <c r="L283" s="89">
        <v>136</v>
      </c>
      <c r="M283" s="1" t="s">
        <v>12</v>
      </c>
      <c r="N283" s="76">
        <v>82</v>
      </c>
      <c r="O283" s="51">
        <v>120</v>
      </c>
      <c r="Q283" s="3">
        <f t="shared" si="11"/>
        <v>671</v>
      </c>
    </row>
    <row r="284" spans="1:18">
      <c r="A284" s="16"/>
      <c r="B284" s="1" t="s">
        <v>144</v>
      </c>
      <c r="C284" s="2" t="s">
        <v>12</v>
      </c>
      <c r="D284" s="67">
        <v>85</v>
      </c>
      <c r="E284" s="1" t="s">
        <v>12</v>
      </c>
      <c r="F284" s="39">
        <v>97</v>
      </c>
      <c r="G284" s="40" t="s">
        <v>12</v>
      </c>
      <c r="H284" s="59">
        <v>60</v>
      </c>
      <c r="I284" s="40" t="s">
        <v>12</v>
      </c>
      <c r="J284" s="39">
        <v>110</v>
      </c>
      <c r="K284" s="40" t="s">
        <v>12</v>
      </c>
      <c r="L284" s="89">
        <v>139</v>
      </c>
      <c r="M284" s="1" t="s">
        <v>12</v>
      </c>
      <c r="N284" s="76">
        <v>126</v>
      </c>
      <c r="O284" s="51">
        <v>119</v>
      </c>
      <c r="Q284" s="3">
        <f t="shared" si="11"/>
        <v>736</v>
      </c>
    </row>
    <row r="285" spans="1:18">
      <c r="A285" s="16"/>
      <c r="B285" s="1" t="s">
        <v>145</v>
      </c>
      <c r="C285" s="2" t="s">
        <v>12</v>
      </c>
      <c r="D285" s="67">
        <v>78</v>
      </c>
      <c r="E285" s="1" t="s">
        <v>12</v>
      </c>
      <c r="F285" s="39">
        <v>95</v>
      </c>
      <c r="G285" s="40" t="s">
        <v>12</v>
      </c>
      <c r="H285" s="59">
        <v>58</v>
      </c>
      <c r="I285" s="40" t="s">
        <v>12</v>
      </c>
      <c r="J285" s="39">
        <v>96</v>
      </c>
      <c r="K285" s="40" t="s">
        <v>12</v>
      </c>
      <c r="L285" s="89">
        <v>129</v>
      </c>
      <c r="M285" s="1" t="s">
        <v>12</v>
      </c>
      <c r="N285" s="76">
        <v>86</v>
      </c>
      <c r="O285" s="51">
        <v>115</v>
      </c>
      <c r="Q285" s="3">
        <f t="shared" ref="Q285:Q295" si="12">SUM(D285:N285)</f>
        <v>542</v>
      </c>
    </row>
    <row r="286" spans="1:18">
      <c r="A286" s="16"/>
      <c r="B286" s="1" t="s">
        <v>146</v>
      </c>
      <c r="C286" s="2" t="s">
        <v>12</v>
      </c>
      <c r="D286" s="67">
        <v>82</v>
      </c>
      <c r="E286" s="1" t="s">
        <v>12</v>
      </c>
      <c r="F286" s="39">
        <v>92</v>
      </c>
      <c r="G286" s="40" t="s">
        <v>12</v>
      </c>
      <c r="H286" s="59">
        <v>52</v>
      </c>
      <c r="I286" s="40" t="s">
        <v>12</v>
      </c>
      <c r="J286" s="39">
        <v>98</v>
      </c>
      <c r="K286" s="40" t="s">
        <v>12</v>
      </c>
      <c r="L286" s="89">
        <v>121</v>
      </c>
      <c r="M286" s="1" t="s">
        <v>12</v>
      </c>
      <c r="N286" s="76">
        <v>86</v>
      </c>
      <c r="O286" s="51">
        <v>134</v>
      </c>
      <c r="Q286" s="3">
        <f t="shared" si="12"/>
        <v>531</v>
      </c>
    </row>
    <row r="287" spans="1:18">
      <c r="A287" s="16"/>
      <c r="B287" s="1" t="s">
        <v>147</v>
      </c>
      <c r="C287" s="2" t="s">
        <v>12</v>
      </c>
      <c r="D287" s="67">
        <v>86</v>
      </c>
      <c r="E287" s="1" t="s">
        <v>12</v>
      </c>
      <c r="F287" s="39">
        <v>111</v>
      </c>
      <c r="G287" s="40" t="s">
        <v>12</v>
      </c>
      <c r="H287" s="59">
        <v>65</v>
      </c>
      <c r="I287" s="40" t="s">
        <v>12</v>
      </c>
      <c r="J287" s="39">
        <v>118</v>
      </c>
      <c r="K287" s="40" t="s">
        <v>12</v>
      </c>
      <c r="L287" s="89">
        <v>160</v>
      </c>
      <c r="M287" s="1" t="s">
        <v>12</v>
      </c>
      <c r="N287" s="76">
        <v>158</v>
      </c>
      <c r="O287" s="51">
        <v>114</v>
      </c>
      <c r="Q287" s="3">
        <f t="shared" si="12"/>
        <v>698</v>
      </c>
    </row>
    <row r="288" spans="1:18">
      <c r="A288" s="16"/>
      <c r="B288" s="1" t="s">
        <v>148</v>
      </c>
      <c r="C288" s="2" t="s">
        <v>12</v>
      </c>
      <c r="D288" s="67">
        <v>89</v>
      </c>
      <c r="E288" s="1" t="s">
        <v>12</v>
      </c>
      <c r="F288" s="39">
        <v>94</v>
      </c>
      <c r="G288" s="40" t="s">
        <v>12</v>
      </c>
      <c r="H288" s="59">
        <v>56</v>
      </c>
      <c r="I288" s="40" t="s">
        <v>12</v>
      </c>
      <c r="J288" s="39">
        <v>97</v>
      </c>
      <c r="K288" s="40" t="s">
        <v>12</v>
      </c>
      <c r="L288" s="89">
        <v>126</v>
      </c>
      <c r="M288" s="1" t="s">
        <v>12</v>
      </c>
      <c r="N288" s="76">
        <v>86</v>
      </c>
      <c r="O288" s="51">
        <v>114</v>
      </c>
      <c r="Q288" s="3">
        <f t="shared" si="12"/>
        <v>548</v>
      </c>
    </row>
    <row r="289" spans="1:18">
      <c r="A289" s="16"/>
      <c r="B289" s="1" t="s">
        <v>149</v>
      </c>
      <c r="C289" s="2"/>
      <c r="D289" s="67">
        <v>79</v>
      </c>
      <c r="E289" s="1" t="s">
        <v>12</v>
      </c>
      <c r="F289" s="39">
        <v>97</v>
      </c>
      <c r="G289" s="40" t="s">
        <v>12</v>
      </c>
      <c r="H289" s="59">
        <v>60</v>
      </c>
      <c r="I289" s="40" t="s">
        <v>12</v>
      </c>
      <c r="J289" s="39">
        <v>96</v>
      </c>
      <c r="K289" s="40" t="s">
        <v>12</v>
      </c>
      <c r="L289" s="89">
        <v>129</v>
      </c>
      <c r="M289" s="1" t="s">
        <v>12</v>
      </c>
      <c r="N289" s="76">
        <v>89</v>
      </c>
      <c r="O289" s="51">
        <v>116</v>
      </c>
      <c r="Q289" s="3">
        <f t="shared" ref="Q289:Q293" si="13">SUM(D289:N289)</f>
        <v>550</v>
      </c>
    </row>
    <row r="290" spans="1:18">
      <c r="A290" s="16"/>
      <c r="B290" s="1" t="s">
        <v>150</v>
      </c>
      <c r="C290" s="2"/>
      <c r="D290" s="67">
        <v>83</v>
      </c>
      <c r="E290" s="1" t="s">
        <v>12</v>
      </c>
      <c r="F290" s="39">
        <v>92</v>
      </c>
      <c r="G290" s="40" t="s">
        <v>12</v>
      </c>
      <c r="H290" s="59">
        <v>57</v>
      </c>
      <c r="I290" s="40" t="s">
        <v>12</v>
      </c>
      <c r="J290" s="39">
        <v>103</v>
      </c>
      <c r="K290" s="40" t="s">
        <v>12</v>
      </c>
      <c r="L290" s="89">
        <v>150</v>
      </c>
      <c r="M290" s="1" t="s">
        <v>12</v>
      </c>
      <c r="N290" s="76">
        <v>107</v>
      </c>
      <c r="O290" s="51">
        <v>122</v>
      </c>
      <c r="Q290" s="3">
        <f t="shared" si="13"/>
        <v>592</v>
      </c>
    </row>
    <row r="291" spans="1:18">
      <c r="A291" s="16"/>
      <c r="B291" s="1" t="s">
        <v>68</v>
      </c>
      <c r="C291" s="2"/>
      <c r="D291" s="67">
        <v>94</v>
      </c>
      <c r="E291" s="1" t="s">
        <v>12</v>
      </c>
      <c r="F291" s="39">
        <v>112</v>
      </c>
      <c r="G291" s="40" t="s">
        <v>12</v>
      </c>
      <c r="H291" s="59">
        <v>61</v>
      </c>
      <c r="I291" s="40" t="s">
        <v>12</v>
      </c>
      <c r="J291" s="39">
        <v>121</v>
      </c>
      <c r="K291" s="40" t="s">
        <v>12</v>
      </c>
      <c r="L291" s="89">
        <v>148</v>
      </c>
      <c r="M291" s="1" t="s">
        <v>12</v>
      </c>
      <c r="N291" s="76">
        <v>98</v>
      </c>
      <c r="O291" s="51">
        <v>122</v>
      </c>
      <c r="Q291" s="3">
        <f t="shared" si="13"/>
        <v>634</v>
      </c>
    </row>
    <row r="292" spans="1:18">
      <c r="A292" s="16"/>
      <c r="B292" s="1" t="s">
        <v>154</v>
      </c>
      <c r="C292" s="2"/>
      <c r="D292" s="67">
        <v>80</v>
      </c>
      <c r="E292" s="1" t="s">
        <v>12</v>
      </c>
      <c r="F292" s="39">
        <v>92</v>
      </c>
      <c r="G292" s="40" t="s">
        <v>12</v>
      </c>
      <c r="H292" s="59">
        <v>54</v>
      </c>
      <c r="I292" s="40" t="s">
        <v>12</v>
      </c>
      <c r="J292" s="39">
        <v>102</v>
      </c>
      <c r="K292" s="40" t="s">
        <v>12</v>
      </c>
      <c r="L292" s="89">
        <v>128</v>
      </c>
      <c r="M292" s="1" t="s">
        <v>12</v>
      </c>
      <c r="N292" s="76">
        <v>96</v>
      </c>
      <c r="O292" s="51">
        <v>115</v>
      </c>
      <c r="Q292" s="3">
        <f>SUM(D292:O292)</f>
        <v>667</v>
      </c>
    </row>
    <row r="293" spans="1:18">
      <c r="A293" s="16"/>
      <c r="B293" s="1" t="s">
        <v>151</v>
      </c>
      <c r="C293" s="2"/>
      <c r="D293" s="67">
        <v>76</v>
      </c>
      <c r="E293" s="1" t="s">
        <v>12</v>
      </c>
      <c r="F293" s="39">
        <v>90</v>
      </c>
      <c r="G293" s="40" t="s">
        <v>12</v>
      </c>
      <c r="H293" s="59">
        <v>58</v>
      </c>
      <c r="I293" s="40" t="s">
        <v>12</v>
      </c>
      <c r="J293" s="39">
        <v>100</v>
      </c>
      <c r="K293" s="40" t="s">
        <v>12</v>
      </c>
      <c r="L293" s="89">
        <v>134</v>
      </c>
      <c r="M293" s="1" t="s">
        <v>12</v>
      </c>
      <c r="N293" s="76">
        <v>86</v>
      </c>
      <c r="O293" s="51">
        <v>108</v>
      </c>
      <c r="Q293" s="3">
        <f t="shared" si="13"/>
        <v>544</v>
      </c>
    </row>
    <row r="294" spans="1:18">
      <c r="A294" s="16"/>
      <c r="B294" s="1" t="s">
        <v>152</v>
      </c>
      <c r="C294" s="2"/>
      <c r="D294" s="67">
        <v>81</v>
      </c>
      <c r="E294" s="1" t="s">
        <v>12</v>
      </c>
      <c r="F294" s="39">
        <v>91</v>
      </c>
      <c r="G294" s="40" t="s">
        <v>12</v>
      </c>
      <c r="H294" s="59">
        <v>58</v>
      </c>
      <c r="I294" s="40" t="s">
        <v>12</v>
      </c>
      <c r="J294" s="39">
        <v>105</v>
      </c>
      <c r="K294" s="40" t="s">
        <v>12</v>
      </c>
      <c r="L294" s="89">
        <v>134</v>
      </c>
      <c r="M294" s="1" t="s">
        <v>12</v>
      </c>
      <c r="N294" s="76">
        <v>105</v>
      </c>
      <c r="O294" s="51">
        <v>113</v>
      </c>
      <c r="Q294" s="3">
        <f>SUM(D294:O294)</f>
        <v>687</v>
      </c>
    </row>
    <row r="295" spans="1:18">
      <c r="A295" s="16"/>
      <c r="B295" s="1" t="s">
        <v>153</v>
      </c>
      <c r="C295" s="2" t="s">
        <v>12</v>
      </c>
      <c r="D295" s="67">
        <v>99</v>
      </c>
      <c r="E295" s="1" t="s">
        <v>12</v>
      </c>
      <c r="F295" s="39">
        <v>128</v>
      </c>
      <c r="G295" s="40" t="s">
        <v>12</v>
      </c>
      <c r="H295" s="59">
        <v>84</v>
      </c>
      <c r="I295" s="40" t="s">
        <v>12</v>
      </c>
      <c r="J295" s="39">
        <v>146</v>
      </c>
      <c r="K295" s="40" t="s">
        <v>12</v>
      </c>
      <c r="L295" s="89">
        <v>166</v>
      </c>
      <c r="M295" s="1" t="s">
        <v>12</v>
      </c>
      <c r="N295" s="76">
        <v>131</v>
      </c>
      <c r="O295" s="51">
        <v>146</v>
      </c>
      <c r="Q295" s="3">
        <f t="shared" si="12"/>
        <v>754</v>
      </c>
    </row>
    <row r="296" spans="1:18">
      <c r="B296" s="4" t="s">
        <v>13</v>
      </c>
      <c r="C296" s="2" t="s">
        <v>12</v>
      </c>
      <c r="D296" s="68" t="s">
        <v>13</v>
      </c>
      <c r="E296" s="1" t="s">
        <v>12</v>
      </c>
      <c r="F296" s="41" t="s">
        <v>13</v>
      </c>
      <c r="G296" s="40" t="s">
        <v>12</v>
      </c>
      <c r="H296" s="60" t="s">
        <v>13</v>
      </c>
      <c r="I296" s="40" t="s">
        <v>12</v>
      </c>
      <c r="J296" s="41" t="s">
        <v>13</v>
      </c>
      <c r="K296" s="40" t="s">
        <v>12</v>
      </c>
      <c r="L296" s="90" t="s">
        <v>13</v>
      </c>
      <c r="M296" s="1" t="s">
        <v>12</v>
      </c>
      <c r="N296" s="77" t="s">
        <v>13</v>
      </c>
      <c r="O296" s="52" t="s">
        <v>13</v>
      </c>
      <c r="Q296" s="4" t="s">
        <v>13</v>
      </c>
    </row>
    <row r="297" spans="1:18">
      <c r="B297" s="1" t="s">
        <v>15</v>
      </c>
      <c r="C297" s="2" t="s">
        <v>12</v>
      </c>
      <c r="D297" s="67">
        <v>5617</v>
      </c>
      <c r="E297" s="1" t="s">
        <v>12</v>
      </c>
      <c r="F297" s="39">
        <v>8088</v>
      </c>
      <c r="G297" s="40" t="s">
        <v>12</v>
      </c>
      <c r="H297" s="59">
        <v>3493</v>
      </c>
      <c r="I297" s="40" t="s">
        <v>12</v>
      </c>
      <c r="J297" s="39">
        <v>6462</v>
      </c>
      <c r="K297" s="40" t="s">
        <v>12</v>
      </c>
      <c r="L297" s="89">
        <v>5755</v>
      </c>
      <c r="M297" s="1" t="s">
        <v>12</v>
      </c>
      <c r="N297" s="76">
        <v>4581</v>
      </c>
      <c r="O297" s="51">
        <v>5872</v>
      </c>
      <c r="Q297" s="3">
        <f>SUM(D297:O297)</f>
        <v>39868</v>
      </c>
    </row>
    <row r="298" spans="1:18">
      <c r="B298" s="4" t="s">
        <v>13</v>
      </c>
      <c r="C298" s="2" t="s">
        <v>12</v>
      </c>
      <c r="D298" s="68" t="s">
        <v>13</v>
      </c>
      <c r="E298" s="1" t="s">
        <v>12</v>
      </c>
      <c r="F298" s="41" t="s">
        <v>13</v>
      </c>
      <c r="G298" s="40" t="s">
        <v>12</v>
      </c>
      <c r="H298" s="60" t="s">
        <v>13</v>
      </c>
      <c r="I298" s="40" t="s">
        <v>12</v>
      </c>
      <c r="J298" s="41" t="s">
        <v>13</v>
      </c>
      <c r="K298" s="40" t="s">
        <v>12</v>
      </c>
      <c r="L298" s="90" t="s">
        <v>13</v>
      </c>
      <c r="M298" s="1" t="s">
        <v>12</v>
      </c>
      <c r="N298" s="77" t="s">
        <v>13</v>
      </c>
      <c r="O298" s="52" t="s">
        <v>13</v>
      </c>
      <c r="Q298" s="4" t="s">
        <v>13</v>
      </c>
    </row>
    <row r="299" spans="1:18">
      <c r="B299" s="1" t="s">
        <v>11</v>
      </c>
      <c r="C299" s="2" t="s">
        <v>12</v>
      </c>
      <c r="D299" s="67">
        <v>8540</v>
      </c>
      <c r="E299" s="1" t="s">
        <v>12</v>
      </c>
      <c r="F299" s="39">
        <v>11880</v>
      </c>
      <c r="G299" s="40" t="s">
        <v>12</v>
      </c>
      <c r="H299" s="59">
        <v>5280</v>
      </c>
      <c r="I299" s="40" t="s">
        <v>12</v>
      </c>
      <c r="J299" s="39">
        <v>9700</v>
      </c>
      <c r="K299" s="40" t="s">
        <v>12</v>
      </c>
      <c r="L299" s="89">
        <v>9800</v>
      </c>
      <c r="M299" s="1" t="s">
        <v>12</v>
      </c>
      <c r="N299" s="76">
        <v>7260</v>
      </c>
      <c r="O299" s="51">
        <v>8200</v>
      </c>
      <c r="Q299" s="3">
        <f>SUM(D299:O299)</f>
        <v>60660</v>
      </c>
      <c r="R299" s="3">
        <f>SUM(Q265:Q297)</f>
        <v>60660</v>
      </c>
    </row>
    <row r="300" spans="1:18">
      <c r="B300" s="1"/>
      <c r="Q300" s="3"/>
    </row>
    <row r="301" spans="1:18" ht="24.6">
      <c r="B301" s="13"/>
      <c r="C301" s="5"/>
      <c r="D301" s="84"/>
      <c r="E301" s="5"/>
      <c r="F301" s="33"/>
      <c r="G301" s="34"/>
      <c r="H301" s="48"/>
      <c r="I301" s="34"/>
      <c r="J301" s="34"/>
      <c r="K301" s="34"/>
      <c r="L301" s="86"/>
      <c r="M301" s="10"/>
      <c r="N301" s="73"/>
      <c r="O301" s="48"/>
    </row>
    <row r="302" spans="1:18" ht="13.2">
      <c r="B302" s="14"/>
      <c r="Q302" s="1"/>
    </row>
    <row r="303" spans="1:18" ht="13.2">
      <c r="B303" s="14"/>
      <c r="Q303" s="1"/>
    </row>
    <row r="304" spans="1:18" ht="13.2">
      <c r="B304" s="14"/>
      <c r="Q304" s="1"/>
    </row>
    <row r="305" spans="2:17" ht="13.2">
      <c r="B305" s="14"/>
      <c r="Q305" s="1"/>
    </row>
    <row r="306" spans="2:17" ht="13.2">
      <c r="B306" s="14"/>
      <c r="Q306" s="1"/>
    </row>
    <row r="307" spans="2:17" ht="13.2">
      <c r="B307" s="14"/>
      <c r="Q307" s="1"/>
    </row>
    <row r="308" spans="2:17" ht="13.2">
      <c r="B308" s="14"/>
      <c r="Q308" s="1"/>
    </row>
    <row r="309" spans="2:17" ht="13.2">
      <c r="B309" s="14"/>
      <c r="Q309" s="1"/>
    </row>
    <row r="310" spans="2:17" ht="13.2">
      <c r="B310" s="14"/>
      <c r="Q310" s="1"/>
    </row>
    <row r="311" spans="2:17" ht="13.2">
      <c r="B311" s="14"/>
      <c r="Q311" s="1"/>
    </row>
    <row r="312" spans="2:17" ht="13.2">
      <c r="B312" s="14"/>
      <c r="Q312" s="1"/>
    </row>
    <row r="313" spans="2:17" ht="13.2">
      <c r="B313" s="14"/>
      <c r="Q313" s="1"/>
    </row>
    <row r="314" spans="2:17" ht="13.2">
      <c r="B314" s="14"/>
      <c r="Q314" s="1"/>
    </row>
    <row r="315" spans="2:17" ht="13.2">
      <c r="B315" s="14"/>
      <c r="Q315" s="1"/>
    </row>
    <row r="316" spans="2:17" ht="13.2">
      <c r="B316" s="14"/>
      <c r="Q316" s="1"/>
    </row>
    <row r="317" spans="2:17" ht="13.2">
      <c r="B317" s="14"/>
      <c r="Q317" s="1"/>
    </row>
    <row r="318" spans="2:17" ht="13.2">
      <c r="B318" s="14"/>
      <c r="Q318" s="1"/>
    </row>
    <row r="319" spans="2:17" ht="13.2">
      <c r="B319" s="14"/>
      <c r="Q319" s="1"/>
    </row>
    <row r="320" spans="2:17" ht="13.2">
      <c r="B320" s="14"/>
      <c r="Q320" s="1"/>
    </row>
    <row r="321" spans="2:17" ht="13.2">
      <c r="B321" s="14"/>
      <c r="Q321" s="1"/>
    </row>
    <row r="322" spans="2:17" ht="13.2">
      <c r="B322" s="14"/>
      <c r="Q322" s="1"/>
    </row>
    <row r="323" spans="2:17" ht="13.2">
      <c r="B323" s="14"/>
      <c r="Q323" s="1"/>
    </row>
    <row r="324" spans="2:17" ht="13.2">
      <c r="B324" s="14"/>
      <c r="Q324" s="1"/>
    </row>
    <row r="325" spans="2:17" ht="13.2">
      <c r="B325" s="14"/>
      <c r="Q325" s="1"/>
    </row>
    <row r="326" spans="2:17" ht="13.2">
      <c r="B326" s="14"/>
      <c r="Q326" s="1"/>
    </row>
    <row r="327" spans="2:17" ht="13.2">
      <c r="B327" s="14"/>
      <c r="Q327" s="1"/>
    </row>
    <row r="328" spans="2:17" ht="13.2">
      <c r="B328" s="14"/>
      <c r="Q328" s="1"/>
    </row>
    <row r="329" spans="2:17" ht="13.2">
      <c r="B329" s="14"/>
      <c r="Q329" s="1"/>
    </row>
    <row r="330" spans="2:17" ht="13.2">
      <c r="B330" s="14"/>
      <c r="Q330" s="1"/>
    </row>
    <row r="331" spans="2:17" ht="13.2">
      <c r="B331" s="14"/>
      <c r="Q331" s="1"/>
    </row>
    <row r="332" spans="2:17" ht="13.2">
      <c r="B332" s="14"/>
      <c r="Q332" s="1"/>
    </row>
    <row r="333" spans="2:17" ht="13.2">
      <c r="B333" s="14"/>
      <c r="Q333" s="1"/>
    </row>
    <row r="334" spans="2:17" ht="13.2">
      <c r="B334" s="14"/>
      <c r="Q334" s="1"/>
    </row>
    <row r="335" spans="2:17" ht="13.2">
      <c r="B335" s="14"/>
      <c r="Q335" s="1"/>
    </row>
    <row r="336" spans="2:17" ht="13.2">
      <c r="B336" s="14"/>
      <c r="Q336" s="1"/>
    </row>
    <row r="337" spans="1:18" ht="13.2">
      <c r="B337" s="14"/>
      <c r="Q337" s="1"/>
    </row>
    <row r="338" spans="1:18" ht="13.2">
      <c r="B338" s="14"/>
      <c r="Q338" s="1"/>
    </row>
    <row r="339" spans="1:18" ht="13.2">
      <c r="B339" s="14"/>
      <c r="Q339" s="1"/>
    </row>
    <row r="340" spans="1:18" ht="18">
      <c r="A340" s="98"/>
      <c r="B340" s="105" t="s">
        <v>35</v>
      </c>
      <c r="C340" s="100"/>
      <c r="D340" s="100"/>
      <c r="E340" s="100"/>
      <c r="F340" s="100"/>
      <c r="G340" s="100"/>
      <c r="H340" s="101"/>
      <c r="I340" s="100"/>
      <c r="J340" s="100"/>
      <c r="K340" s="99"/>
      <c r="L340" s="99"/>
      <c r="M340" s="99"/>
      <c r="N340" s="99"/>
      <c r="O340" s="102"/>
      <c r="P340" s="99"/>
      <c r="Q340" s="99"/>
    </row>
    <row r="341" spans="1:18" ht="13.8">
      <c r="A341" s="103" t="s">
        <v>2</v>
      </c>
      <c r="B341" s="104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102"/>
      <c r="P341" s="99"/>
      <c r="Q341" s="99"/>
    </row>
    <row r="343" spans="1:18" ht="15.6">
      <c r="A343" s="24" t="s">
        <v>3</v>
      </c>
      <c r="B343" s="8" t="s">
        <v>4</v>
      </c>
      <c r="C343" s="9"/>
      <c r="D343" s="66" t="s">
        <v>5</v>
      </c>
      <c r="E343" s="8" t="s">
        <v>2</v>
      </c>
      <c r="F343" s="37" t="s">
        <v>6</v>
      </c>
      <c r="G343" s="38"/>
      <c r="H343" s="50" t="s">
        <v>7</v>
      </c>
      <c r="I343" s="38"/>
      <c r="J343" s="37" t="s">
        <v>8</v>
      </c>
      <c r="K343" s="38"/>
      <c r="L343" s="88" t="s">
        <v>9</v>
      </c>
      <c r="M343" s="9"/>
      <c r="N343" s="75" t="s">
        <v>10</v>
      </c>
      <c r="O343" s="50" t="s">
        <v>32</v>
      </c>
      <c r="P343" s="9"/>
      <c r="Q343" s="8" t="s">
        <v>11</v>
      </c>
    </row>
    <row r="344" spans="1:18">
      <c r="A344" s="15" t="s">
        <v>19</v>
      </c>
      <c r="B344" t="s">
        <v>2</v>
      </c>
    </row>
    <row r="345" spans="1:18" ht="12.6">
      <c r="A345" s="15" t="s">
        <v>20</v>
      </c>
      <c r="B345" s="1" t="s">
        <v>170</v>
      </c>
      <c r="C345" s="2" t="s">
        <v>12</v>
      </c>
      <c r="D345" s="67">
        <v>0</v>
      </c>
      <c r="E345" s="1" t="s">
        <v>12</v>
      </c>
      <c r="F345" s="39">
        <v>0</v>
      </c>
      <c r="G345" s="40" t="s">
        <v>12</v>
      </c>
      <c r="H345" s="59">
        <v>0</v>
      </c>
      <c r="I345" s="40" t="s">
        <v>12</v>
      </c>
      <c r="J345" s="39">
        <v>0</v>
      </c>
      <c r="K345" s="40" t="s">
        <v>12</v>
      </c>
      <c r="L345" s="89">
        <v>0</v>
      </c>
      <c r="M345" s="1" t="s">
        <v>12</v>
      </c>
      <c r="N345" s="76">
        <v>0</v>
      </c>
      <c r="O345" s="51">
        <v>0</v>
      </c>
      <c r="P345" s="1" t="s">
        <v>12</v>
      </c>
      <c r="Q345" s="3">
        <f>SUM(D345:N345)</f>
        <v>0</v>
      </c>
      <c r="R345" s="7"/>
    </row>
    <row r="346" spans="1:18" ht="12.6">
      <c r="B346" s="1" t="s">
        <v>171</v>
      </c>
      <c r="C346" s="2" t="s">
        <v>12</v>
      </c>
      <c r="D346" s="67">
        <v>0</v>
      </c>
      <c r="E346" s="1" t="s">
        <v>12</v>
      </c>
      <c r="F346" s="39">
        <v>0</v>
      </c>
      <c r="G346" s="40" t="s">
        <v>12</v>
      </c>
      <c r="H346" s="59">
        <v>0</v>
      </c>
      <c r="I346" s="40" t="s">
        <v>12</v>
      </c>
      <c r="J346" s="39">
        <v>1</v>
      </c>
      <c r="K346" s="40" t="s">
        <v>12</v>
      </c>
      <c r="L346" s="89">
        <v>0</v>
      </c>
      <c r="M346" s="1" t="s">
        <v>12</v>
      </c>
      <c r="N346" s="76">
        <v>0</v>
      </c>
      <c r="O346" s="51">
        <v>0</v>
      </c>
      <c r="P346" s="1" t="s">
        <v>12</v>
      </c>
      <c r="Q346" s="3">
        <f>SUM(D346:N346)</f>
        <v>1</v>
      </c>
      <c r="R346" s="7"/>
    </row>
    <row r="347" spans="1:18" ht="12.6">
      <c r="B347" s="1" t="s">
        <v>172</v>
      </c>
      <c r="C347" s="2" t="s">
        <v>12</v>
      </c>
      <c r="D347" s="67">
        <v>0</v>
      </c>
      <c r="E347" s="1" t="s">
        <v>12</v>
      </c>
      <c r="F347" s="39">
        <v>0</v>
      </c>
      <c r="G347" s="40" t="s">
        <v>12</v>
      </c>
      <c r="H347" s="59">
        <v>0</v>
      </c>
      <c r="I347" s="40" t="s">
        <v>12</v>
      </c>
      <c r="J347" s="39">
        <v>0</v>
      </c>
      <c r="K347" s="40" t="s">
        <v>12</v>
      </c>
      <c r="L347" s="89">
        <v>0</v>
      </c>
      <c r="M347" s="1" t="s">
        <v>12</v>
      </c>
      <c r="N347" s="76">
        <v>0</v>
      </c>
      <c r="O347" s="51">
        <v>0</v>
      </c>
      <c r="P347" s="1" t="s">
        <v>12</v>
      </c>
      <c r="Q347" s="3">
        <f>SUM(D347:N347)</f>
        <v>0</v>
      </c>
      <c r="R347" s="7"/>
    </row>
    <row r="348" spans="1:18" ht="12.6">
      <c r="B348" s="1" t="s">
        <v>173</v>
      </c>
      <c r="C348" s="2" t="s">
        <v>12</v>
      </c>
      <c r="D348" s="67">
        <v>0</v>
      </c>
      <c r="E348" s="1" t="s">
        <v>12</v>
      </c>
      <c r="F348" s="39">
        <v>0</v>
      </c>
      <c r="G348" s="40" t="s">
        <v>12</v>
      </c>
      <c r="H348" s="59">
        <v>0</v>
      </c>
      <c r="I348" s="40" t="s">
        <v>12</v>
      </c>
      <c r="J348" s="39">
        <v>0</v>
      </c>
      <c r="K348" s="40" t="s">
        <v>12</v>
      </c>
      <c r="L348" s="89">
        <v>0</v>
      </c>
      <c r="M348" s="1" t="s">
        <v>12</v>
      </c>
      <c r="N348" s="76">
        <v>0</v>
      </c>
      <c r="O348" s="51">
        <v>0</v>
      </c>
      <c r="P348" s="1" t="s">
        <v>12</v>
      </c>
      <c r="Q348" s="3">
        <f>SUM(D348:N348)</f>
        <v>0</v>
      </c>
      <c r="R348" s="7"/>
    </row>
    <row r="349" spans="1:18">
      <c r="B349" s="1" t="s">
        <v>174</v>
      </c>
      <c r="C349" s="2" t="s">
        <v>12</v>
      </c>
      <c r="D349" s="67">
        <v>0</v>
      </c>
      <c r="E349" s="1" t="s">
        <v>12</v>
      </c>
      <c r="F349" s="39">
        <v>0</v>
      </c>
      <c r="G349" s="40" t="s">
        <v>12</v>
      </c>
      <c r="H349" s="59">
        <v>0</v>
      </c>
      <c r="I349" s="40" t="s">
        <v>12</v>
      </c>
      <c r="J349" s="39">
        <v>1</v>
      </c>
      <c r="K349" s="40" t="s">
        <v>12</v>
      </c>
      <c r="L349" s="89">
        <v>0</v>
      </c>
      <c r="M349" s="1" t="s">
        <v>12</v>
      </c>
      <c r="N349" s="76">
        <v>0</v>
      </c>
      <c r="O349" s="51">
        <v>0</v>
      </c>
      <c r="P349" s="1" t="s">
        <v>12</v>
      </c>
      <c r="Q349" s="3">
        <f>SUM(D349:N349)</f>
        <v>1</v>
      </c>
    </row>
    <row r="350" spans="1:18">
      <c r="P350" s="1"/>
    </row>
    <row r="351" spans="1:18">
      <c r="A351" s="16" t="s">
        <v>21</v>
      </c>
      <c r="B351" s="1" t="s">
        <v>33</v>
      </c>
      <c r="C351" s="2" t="s">
        <v>12</v>
      </c>
      <c r="D351" s="67">
        <v>0</v>
      </c>
      <c r="E351" s="1" t="s">
        <v>12</v>
      </c>
      <c r="F351" s="39">
        <v>0</v>
      </c>
      <c r="G351" s="40" t="s">
        <v>12</v>
      </c>
      <c r="H351" s="59">
        <v>0</v>
      </c>
      <c r="I351" s="40" t="s">
        <v>12</v>
      </c>
      <c r="J351" s="39">
        <v>1</v>
      </c>
      <c r="K351" s="40" t="s">
        <v>12</v>
      </c>
      <c r="L351" s="89">
        <v>0</v>
      </c>
      <c r="M351" s="1" t="s">
        <v>12</v>
      </c>
      <c r="N351" s="76">
        <v>0</v>
      </c>
      <c r="O351" s="51">
        <v>0</v>
      </c>
      <c r="P351" s="1" t="s">
        <v>12</v>
      </c>
      <c r="Q351" s="3">
        <f>SUM(D351:N351)</f>
        <v>1</v>
      </c>
      <c r="R351" s="1" t="s">
        <v>17</v>
      </c>
    </row>
    <row r="352" spans="1:18">
      <c r="A352" s="16" t="s">
        <v>2</v>
      </c>
      <c r="B352" s="4" t="s">
        <v>13</v>
      </c>
      <c r="C352" s="2" t="s">
        <v>12</v>
      </c>
      <c r="D352" s="68" t="s">
        <v>13</v>
      </c>
      <c r="E352" s="1" t="s">
        <v>12</v>
      </c>
      <c r="F352" s="41" t="s">
        <v>13</v>
      </c>
      <c r="G352" s="40" t="s">
        <v>12</v>
      </c>
      <c r="H352" s="60" t="s">
        <v>13</v>
      </c>
      <c r="I352" s="40" t="s">
        <v>12</v>
      </c>
      <c r="J352" s="41" t="s">
        <v>13</v>
      </c>
      <c r="K352" s="40" t="s">
        <v>12</v>
      </c>
      <c r="L352" s="90" t="s">
        <v>13</v>
      </c>
      <c r="M352" s="1" t="s">
        <v>12</v>
      </c>
      <c r="N352" s="77" t="s">
        <v>13</v>
      </c>
      <c r="O352" s="52" t="s">
        <v>13</v>
      </c>
      <c r="P352" s="1" t="s">
        <v>12</v>
      </c>
      <c r="Q352" s="4" t="s">
        <v>13</v>
      </c>
    </row>
    <row r="353" spans="1:18">
      <c r="B353" s="1" t="s">
        <v>16</v>
      </c>
      <c r="C353" s="2" t="s">
        <v>12</v>
      </c>
      <c r="D353" s="65">
        <v>0</v>
      </c>
      <c r="E353" s="1" t="s">
        <v>12</v>
      </c>
      <c r="F353" s="35">
        <v>0</v>
      </c>
      <c r="G353" s="40" t="s">
        <v>12</v>
      </c>
      <c r="H353" s="58">
        <v>1</v>
      </c>
      <c r="I353" s="40" t="s">
        <v>12</v>
      </c>
      <c r="J353" s="35">
        <v>0</v>
      </c>
      <c r="K353" s="40" t="s">
        <v>12</v>
      </c>
      <c r="L353" s="87">
        <v>1</v>
      </c>
      <c r="M353" s="1" t="s">
        <v>12</v>
      </c>
      <c r="N353" s="74">
        <v>0</v>
      </c>
      <c r="O353" s="49">
        <v>0</v>
      </c>
      <c r="P353" s="1" t="s">
        <v>12</v>
      </c>
      <c r="Q353" s="3">
        <f>SUM(D353:N353)</f>
        <v>2</v>
      </c>
    </row>
    <row r="354" spans="1:18">
      <c r="B354" s="4" t="s">
        <v>13</v>
      </c>
      <c r="C354" s="2" t="s">
        <v>12</v>
      </c>
      <c r="D354" s="68" t="s">
        <v>13</v>
      </c>
      <c r="E354" s="1" t="s">
        <v>12</v>
      </c>
      <c r="F354" s="41" t="s">
        <v>13</v>
      </c>
      <c r="G354" s="40" t="s">
        <v>12</v>
      </c>
      <c r="H354" s="60" t="s">
        <v>13</v>
      </c>
      <c r="I354" s="40" t="s">
        <v>12</v>
      </c>
      <c r="J354" s="41" t="s">
        <v>13</v>
      </c>
      <c r="K354" s="40" t="s">
        <v>12</v>
      </c>
      <c r="L354" s="90" t="s">
        <v>13</v>
      </c>
      <c r="M354" s="1" t="s">
        <v>12</v>
      </c>
      <c r="N354" s="77" t="s">
        <v>13</v>
      </c>
      <c r="O354" s="52" t="s">
        <v>13</v>
      </c>
      <c r="Q354" s="4" t="s">
        <v>13</v>
      </c>
    </row>
    <row r="355" spans="1:18">
      <c r="B355" s="1" t="s">
        <v>15</v>
      </c>
      <c r="C355" s="2" t="s">
        <v>12</v>
      </c>
      <c r="D355" s="67">
        <v>0</v>
      </c>
      <c r="E355" s="1" t="s">
        <v>12</v>
      </c>
      <c r="F355" s="39">
        <v>0</v>
      </c>
      <c r="G355" s="40" t="s">
        <v>12</v>
      </c>
      <c r="H355" s="59">
        <v>0</v>
      </c>
      <c r="I355" s="40" t="s">
        <v>12</v>
      </c>
      <c r="J355" s="39">
        <v>0</v>
      </c>
      <c r="K355" s="40" t="s">
        <v>12</v>
      </c>
      <c r="L355" s="89">
        <v>0</v>
      </c>
      <c r="M355" s="1" t="s">
        <v>12</v>
      </c>
      <c r="N355" s="76">
        <v>0</v>
      </c>
      <c r="O355" s="51">
        <v>0</v>
      </c>
      <c r="Q355" s="3">
        <f>SUM(D355:N355)</f>
        <v>0</v>
      </c>
    </row>
    <row r="356" spans="1:18">
      <c r="B356" s="4" t="s">
        <v>13</v>
      </c>
      <c r="C356" s="2" t="s">
        <v>12</v>
      </c>
      <c r="D356" s="68" t="s">
        <v>13</v>
      </c>
      <c r="E356" s="1" t="s">
        <v>12</v>
      </c>
      <c r="F356" s="41" t="s">
        <v>13</v>
      </c>
      <c r="G356" s="40" t="s">
        <v>12</v>
      </c>
      <c r="H356" s="60" t="s">
        <v>13</v>
      </c>
      <c r="I356" s="40" t="s">
        <v>12</v>
      </c>
      <c r="J356" s="41" t="s">
        <v>13</v>
      </c>
      <c r="K356" s="40" t="s">
        <v>12</v>
      </c>
      <c r="L356" s="90" t="s">
        <v>13</v>
      </c>
      <c r="M356" s="1" t="s">
        <v>12</v>
      </c>
      <c r="N356" s="77" t="s">
        <v>13</v>
      </c>
      <c r="O356" s="52" t="s">
        <v>13</v>
      </c>
      <c r="Q356" s="4" t="s">
        <v>13</v>
      </c>
    </row>
    <row r="357" spans="1:18">
      <c r="A357" s="19"/>
      <c r="B357" s="20" t="s">
        <v>11</v>
      </c>
      <c r="C357" s="20" t="s">
        <v>2</v>
      </c>
      <c r="D357" s="69">
        <v>0</v>
      </c>
      <c r="E357" s="20" t="s">
        <v>12</v>
      </c>
      <c r="F357" s="42">
        <v>0</v>
      </c>
      <c r="G357" s="43" t="s">
        <v>12</v>
      </c>
      <c r="H357" s="61">
        <v>1</v>
      </c>
      <c r="I357" s="43" t="s">
        <v>12</v>
      </c>
      <c r="J357" s="42">
        <v>3</v>
      </c>
      <c r="K357" s="43" t="s">
        <v>12</v>
      </c>
      <c r="L357" s="91">
        <v>1</v>
      </c>
      <c r="M357" s="20" t="s">
        <v>12</v>
      </c>
      <c r="N357" s="79">
        <v>0</v>
      </c>
      <c r="O357" s="54">
        <v>0</v>
      </c>
      <c r="P357" s="22"/>
      <c r="Q357" s="21">
        <f>SUM(D357:O357)</f>
        <v>5</v>
      </c>
      <c r="R357" s="21">
        <f>SUM(Q344:Q355)</f>
        <v>5</v>
      </c>
    </row>
    <row r="358" spans="1:18" ht="12">
      <c r="A358" s="16" t="s">
        <v>2</v>
      </c>
      <c r="B358" s="1" t="s">
        <v>2</v>
      </c>
      <c r="C358" s="2" t="s">
        <v>12</v>
      </c>
      <c r="D358" s="72">
        <v>0</v>
      </c>
      <c r="E358" s="11" t="s">
        <v>12</v>
      </c>
      <c r="F358" s="46">
        <v>0</v>
      </c>
      <c r="G358" s="47" t="s">
        <v>12</v>
      </c>
      <c r="H358" s="57">
        <v>0</v>
      </c>
      <c r="I358" s="47" t="s">
        <v>12</v>
      </c>
      <c r="J358" s="46">
        <v>0</v>
      </c>
      <c r="K358" s="47" t="s">
        <v>12</v>
      </c>
      <c r="L358" s="94">
        <v>0</v>
      </c>
      <c r="M358" s="11" t="s">
        <v>12</v>
      </c>
      <c r="N358" s="83">
        <v>0</v>
      </c>
      <c r="O358" s="57">
        <v>0</v>
      </c>
      <c r="P358" s="12"/>
      <c r="Q358" s="3">
        <f>SUM(D358:N358)</f>
        <v>0</v>
      </c>
    </row>
    <row r="359" spans="1:18">
      <c r="A359" s="15" t="s">
        <v>22</v>
      </c>
      <c r="B359" s="1" t="s">
        <v>2</v>
      </c>
      <c r="C359" s="2" t="s">
        <v>12</v>
      </c>
      <c r="D359" s="65">
        <v>0</v>
      </c>
      <c r="E359" s="1" t="s">
        <v>12</v>
      </c>
      <c r="F359" s="35">
        <v>0</v>
      </c>
      <c r="G359" s="40" t="s">
        <v>12</v>
      </c>
      <c r="H359" s="58">
        <v>0</v>
      </c>
      <c r="I359" s="40" t="s">
        <v>12</v>
      </c>
      <c r="J359" s="35">
        <v>0</v>
      </c>
      <c r="K359" s="40" t="s">
        <v>12</v>
      </c>
      <c r="L359" s="87">
        <v>0</v>
      </c>
      <c r="M359" s="1" t="s">
        <v>12</v>
      </c>
      <c r="N359" s="74">
        <v>0</v>
      </c>
      <c r="O359" s="49">
        <v>0</v>
      </c>
      <c r="Q359" s="3">
        <v>0</v>
      </c>
    </row>
    <row r="360" spans="1:18">
      <c r="B360" s="1" t="s">
        <v>14</v>
      </c>
      <c r="D360" s="65">
        <v>0</v>
      </c>
      <c r="F360" s="35">
        <v>0</v>
      </c>
      <c r="H360" s="58">
        <v>0</v>
      </c>
      <c r="J360" s="35">
        <v>0</v>
      </c>
      <c r="L360" s="87">
        <v>0</v>
      </c>
      <c r="N360" s="74">
        <v>0</v>
      </c>
      <c r="O360" s="49">
        <v>0</v>
      </c>
      <c r="Q360">
        <v>0</v>
      </c>
    </row>
    <row r="361" spans="1:18">
      <c r="A361" s="15" t="s">
        <v>21</v>
      </c>
      <c r="B361" s="1"/>
      <c r="C361" s="2" t="s">
        <v>12</v>
      </c>
      <c r="D361" s="65">
        <v>0</v>
      </c>
      <c r="E361" s="1" t="s">
        <v>12</v>
      </c>
      <c r="F361" s="35">
        <v>0</v>
      </c>
      <c r="G361" s="40" t="s">
        <v>12</v>
      </c>
      <c r="H361" s="58">
        <v>0</v>
      </c>
      <c r="I361" s="40" t="s">
        <v>12</v>
      </c>
      <c r="J361" s="35">
        <v>0</v>
      </c>
      <c r="K361" s="40" t="s">
        <v>12</v>
      </c>
      <c r="L361" s="87">
        <v>0</v>
      </c>
      <c r="M361" s="1" t="s">
        <v>12</v>
      </c>
      <c r="N361" s="78">
        <v>0</v>
      </c>
      <c r="O361" s="53">
        <v>0</v>
      </c>
      <c r="Q361" s="3">
        <f>SUM(D361:N361)</f>
        <v>0</v>
      </c>
    </row>
    <row r="362" spans="1:18">
      <c r="B362" s="4" t="s">
        <v>13</v>
      </c>
      <c r="C362" s="2" t="s">
        <v>12</v>
      </c>
      <c r="D362" s="68" t="s">
        <v>13</v>
      </c>
      <c r="E362" s="1" t="s">
        <v>12</v>
      </c>
      <c r="F362" s="41" t="s">
        <v>13</v>
      </c>
      <c r="G362" s="40" t="s">
        <v>12</v>
      </c>
      <c r="H362" s="60" t="s">
        <v>13</v>
      </c>
      <c r="I362" s="40" t="s">
        <v>12</v>
      </c>
      <c r="J362" s="41" t="s">
        <v>13</v>
      </c>
      <c r="K362" s="40" t="s">
        <v>12</v>
      </c>
      <c r="L362" s="90" t="s">
        <v>13</v>
      </c>
      <c r="M362" s="1" t="s">
        <v>12</v>
      </c>
      <c r="N362" s="77" t="s">
        <v>13</v>
      </c>
      <c r="O362" s="52" t="s">
        <v>13</v>
      </c>
      <c r="Q362" s="4" t="s">
        <v>13</v>
      </c>
    </row>
    <row r="363" spans="1:18">
      <c r="B363" s="1" t="s">
        <v>15</v>
      </c>
      <c r="C363" s="2" t="s">
        <v>12</v>
      </c>
      <c r="D363" s="67">
        <v>0</v>
      </c>
      <c r="E363" s="1" t="s">
        <v>12</v>
      </c>
      <c r="F363" s="39">
        <v>0</v>
      </c>
      <c r="G363" s="40" t="s">
        <v>12</v>
      </c>
      <c r="H363" s="59">
        <v>1</v>
      </c>
      <c r="I363" s="40" t="s">
        <v>12</v>
      </c>
      <c r="J363" s="39">
        <v>3</v>
      </c>
      <c r="K363" s="40" t="s">
        <v>12</v>
      </c>
      <c r="L363" s="89">
        <v>1</v>
      </c>
      <c r="M363" s="1" t="s">
        <v>12</v>
      </c>
      <c r="N363" s="76">
        <v>0</v>
      </c>
      <c r="O363" s="51">
        <v>0</v>
      </c>
      <c r="Q363" s="3">
        <f>SUM(D363:N363)</f>
        <v>5</v>
      </c>
    </row>
    <row r="364" spans="1:18">
      <c r="B364" s="4" t="s">
        <v>13</v>
      </c>
      <c r="C364" s="2" t="s">
        <v>12</v>
      </c>
      <c r="D364" s="68" t="s">
        <v>13</v>
      </c>
      <c r="E364" s="1" t="s">
        <v>12</v>
      </c>
      <c r="F364" s="41" t="s">
        <v>13</v>
      </c>
      <c r="G364" s="40" t="s">
        <v>12</v>
      </c>
      <c r="H364" s="60" t="s">
        <v>13</v>
      </c>
      <c r="I364" s="40" t="s">
        <v>12</v>
      </c>
      <c r="J364" s="41" t="s">
        <v>13</v>
      </c>
      <c r="K364" s="40" t="s">
        <v>12</v>
      </c>
      <c r="L364" s="90" t="s">
        <v>13</v>
      </c>
      <c r="M364" s="1" t="s">
        <v>12</v>
      </c>
      <c r="N364" s="77" t="s">
        <v>13</v>
      </c>
      <c r="O364" s="52" t="s">
        <v>13</v>
      </c>
      <c r="Q364" s="4" t="s">
        <v>13</v>
      </c>
    </row>
    <row r="365" spans="1:18">
      <c r="B365" s="1" t="s">
        <v>11</v>
      </c>
      <c r="C365" s="2" t="s">
        <v>12</v>
      </c>
      <c r="D365" s="67">
        <v>0</v>
      </c>
      <c r="E365" s="1" t="s">
        <v>12</v>
      </c>
      <c r="F365" s="39">
        <v>0</v>
      </c>
      <c r="G365" s="40" t="s">
        <v>12</v>
      </c>
      <c r="H365" s="59">
        <v>1</v>
      </c>
      <c r="I365" s="40" t="s">
        <v>12</v>
      </c>
      <c r="J365" s="39">
        <v>3</v>
      </c>
      <c r="K365" s="40" t="s">
        <v>12</v>
      </c>
      <c r="L365" s="89">
        <v>1</v>
      </c>
      <c r="M365" s="1" t="s">
        <v>12</v>
      </c>
      <c r="N365" s="76">
        <v>0</v>
      </c>
      <c r="O365" s="51">
        <v>0</v>
      </c>
      <c r="Q365" s="3">
        <f>SUM(D365:O365)</f>
        <v>5</v>
      </c>
      <c r="R365" s="3">
        <f>SUM(Q358:Q363)</f>
        <v>5</v>
      </c>
    </row>
    <row r="366" spans="1:18">
      <c r="A366" s="19"/>
      <c r="B366" s="23" t="s">
        <v>2</v>
      </c>
      <c r="C366" s="23"/>
      <c r="D366" s="70"/>
      <c r="E366" s="23"/>
      <c r="F366" s="44"/>
      <c r="G366" s="44"/>
      <c r="H366" s="62"/>
      <c r="I366" s="44"/>
      <c r="J366" s="44"/>
      <c r="K366" s="44"/>
      <c r="L366" s="92"/>
      <c r="M366" s="22"/>
      <c r="N366" s="80"/>
      <c r="O366" s="55"/>
      <c r="P366" s="22"/>
      <c r="Q366" s="23"/>
      <c r="R366" s="22"/>
    </row>
    <row r="367" spans="1:18">
      <c r="A367" s="16" t="s">
        <v>2</v>
      </c>
      <c r="B367" s="1" t="s">
        <v>2</v>
      </c>
      <c r="C367" s="2" t="s">
        <v>12</v>
      </c>
      <c r="D367" s="67">
        <v>0</v>
      </c>
      <c r="E367" s="1" t="s">
        <v>12</v>
      </c>
      <c r="F367" s="39">
        <v>0</v>
      </c>
      <c r="G367" s="40" t="s">
        <v>12</v>
      </c>
      <c r="H367" s="59">
        <v>0</v>
      </c>
      <c r="I367" s="40" t="s">
        <v>12</v>
      </c>
      <c r="J367" s="39">
        <v>0</v>
      </c>
      <c r="K367" s="40" t="s">
        <v>12</v>
      </c>
      <c r="L367" s="89">
        <v>0</v>
      </c>
      <c r="M367" s="1" t="s">
        <v>12</v>
      </c>
      <c r="N367" s="76">
        <v>0</v>
      </c>
      <c r="O367" s="51">
        <v>0</v>
      </c>
      <c r="Q367" s="3">
        <f>SUM(D367:N367)</f>
        <v>0</v>
      </c>
    </row>
    <row r="368" spans="1:18">
      <c r="A368" s="16" t="s">
        <v>23</v>
      </c>
      <c r="B368" s="1"/>
      <c r="C368" s="2"/>
      <c r="D368" s="67">
        <v>0</v>
      </c>
      <c r="E368" s="1"/>
      <c r="F368" s="35">
        <v>0</v>
      </c>
      <c r="G368" s="40"/>
      <c r="H368" s="59">
        <v>0</v>
      </c>
      <c r="I368" s="40"/>
      <c r="J368" s="39">
        <v>0</v>
      </c>
      <c r="K368" s="40"/>
      <c r="L368" s="89">
        <v>0</v>
      </c>
      <c r="M368" s="1"/>
      <c r="N368" s="76">
        <v>0</v>
      </c>
      <c r="O368" s="51">
        <v>0</v>
      </c>
      <c r="Q368" s="3">
        <v>0</v>
      </c>
    </row>
    <row r="369" spans="1:18">
      <c r="A369" s="15" t="s">
        <v>24</v>
      </c>
      <c r="B369" s="1" t="s">
        <v>14</v>
      </c>
      <c r="D369" s="65">
        <v>0</v>
      </c>
      <c r="F369" s="35">
        <v>0</v>
      </c>
      <c r="H369" s="58">
        <v>0</v>
      </c>
      <c r="J369" s="39">
        <v>0</v>
      </c>
      <c r="L369" s="87">
        <v>0</v>
      </c>
      <c r="N369" s="74">
        <v>0</v>
      </c>
      <c r="O369" s="49">
        <v>0</v>
      </c>
      <c r="Q369">
        <v>0</v>
      </c>
    </row>
    <row r="370" spans="1:18">
      <c r="A370" s="15" t="s">
        <v>2</v>
      </c>
      <c r="B370" s="1" t="s">
        <v>2</v>
      </c>
      <c r="C370" s="2" t="s">
        <v>12</v>
      </c>
      <c r="D370" s="65">
        <v>0</v>
      </c>
      <c r="E370" s="1" t="s">
        <v>12</v>
      </c>
      <c r="F370" s="35">
        <v>0</v>
      </c>
      <c r="G370" s="40" t="s">
        <v>12</v>
      </c>
      <c r="H370" s="58">
        <v>0</v>
      </c>
      <c r="I370" s="40" t="s">
        <v>12</v>
      </c>
      <c r="J370" s="35">
        <v>0</v>
      </c>
      <c r="K370" s="40" t="s">
        <v>12</v>
      </c>
      <c r="L370" s="87">
        <v>0</v>
      </c>
      <c r="M370" s="1" t="s">
        <v>12</v>
      </c>
      <c r="N370" s="74">
        <v>0</v>
      </c>
      <c r="O370" s="49">
        <v>0</v>
      </c>
      <c r="Q370" s="3">
        <f>SUM(D370:N370)</f>
        <v>0</v>
      </c>
    </row>
    <row r="371" spans="1:18">
      <c r="A371" s="15" t="s">
        <v>21</v>
      </c>
      <c r="B371" s="4" t="s">
        <v>13</v>
      </c>
      <c r="C371" s="2" t="s">
        <v>12</v>
      </c>
      <c r="D371" s="68" t="s">
        <v>13</v>
      </c>
      <c r="E371" s="1" t="s">
        <v>12</v>
      </c>
      <c r="F371" s="41" t="s">
        <v>13</v>
      </c>
      <c r="G371" s="40" t="s">
        <v>12</v>
      </c>
      <c r="H371" s="60" t="s">
        <v>13</v>
      </c>
      <c r="I371" s="40" t="s">
        <v>12</v>
      </c>
      <c r="J371" s="41" t="s">
        <v>13</v>
      </c>
      <c r="K371" s="40" t="s">
        <v>12</v>
      </c>
      <c r="L371" s="90" t="s">
        <v>13</v>
      </c>
      <c r="M371" s="1" t="s">
        <v>12</v>
      </c>
      <c r="N371" s="77" t="s">
        <v>13</v>
      </c>
      <c r="O371" s="52" t="s">
        <v>13</v>
      </c>
      <c r="Q371" s="4" t="s">
        <v>13</v>
      </c>
    </row>
    <row r="372" spans="1:18">
      <c r="B372" s="1" t="s">
        <v>15</v>
      </c>
      <c r="C372" s="2" t="s">
        <v>12</v>
      </c>
      <c r="D372" s="67">
        <v>0</v>
      </c>
      <c r="E372" s="1" t="s">
        <v>12</v>
      </c>
      <c r="F372" s="39">
        <v>0</v>
      </c>
      <c r="G372" s="40" t="s">
        <v>12</v>
      </c>
      <c r="H372" s="59">
        <v>1</v>
      </c>
      <c r="I372" s="40" t="s">
        <v>12</v>
      </c>
      <c r="J372" s="39">
        <v>3</v>
      </c>
      <c r="K372" s="40" t="s">
        <v>12</v>
      </c>
      <c r="L372" s="89">
        <v>1</v>
      </c>
      <c r="M372" s="1" t="s">
        <v>12</v>
      </c>
      <c r="N372" s="76">
        <v>0</v>
      </c>
      <c r="O372" s="51">
        <v>0</v>
      </c>
      <c r="Q372" s="3">
        <f>SUM(D372:N372)</f>
        <v>5</v>
      </c>
    </row>
    <row r="373" spans="1:18">
      <c r="B373" s="4" t="s">
        <v>13</v>
      </c>
      <c r="C373" s="2" t="s">
        <v>12</v>
      </c>
      <c r="D373" s="68" t="s">
        <v>13</v>
      </c>
      <c r="E373" s="1" t="s">
        <v>12</v>
      </c>
      <c r="F373" s="41" t="s">
        <v>13</v>
      </c>
      <c r="G373" s="40" t="s">
        <v>12</v>
      </c>
      <c r="H373" s="60" t="s">
        <v>13</v>
      </c>
      <c r="I373" s="40" t="s">
        <v>12</v>
      </c>
      <c r="J373" s="41" t="s">
        <v>13</v>
      </c>
      <c r="K373" s="40" t="s">
        <v>12</v>
      </c>
      <c r="L373" s="90" t="s">
        <v>13</v>
      </c>
      <c r="M373" s="1" t="s">
        <v>12</v>
      </c>
      <c r="N373" s="77" t="s">
        <v>13</v>
      </c>
      <c r="O373" s="52" t="s">
        <v>13</v>
      </c>
      <c r="Q373" s="4" t="s">
        <v>13</v>
      </c>
    </row>
    <row r="374" spans="1:18">
      <c r="B374" s="1" t="s">
        <v>11</v>
      </c>
      <c r="C374" s="2" t="s">
        <v>12</v>
      </c>
      <c r="D374" s="67">
        <v>0</v>
      </c>
      <c r="E374" s="1" t="s">
        <v>12</v>
      </c>
      <c r="F374" s="39">
        <v>0</v>
      </c>
      <c r="G374" s="40" t="s">
        <v>12</v>
      </c>
      <c r="H374" s="59">
        <v>1</v>
      </c>
      <c r="I374" s="40" t="s">
        <v>12</v>
      </c>
      <c r="J374" s="39">
        <v>3</v>
      </c>
      <c r="K374" s="40" t="s">
        <v>12</v>
      </c>
      <c r="L374" s="89">
        <v>1</v>
      </c>
      <c r="M374" s="1" t="s">
        <v>12</v>
      </c>
      <c r="N374" s="76">
        <v>0</v>
      </c>
      <c r="O374" s="51">
        <v>0</v>
      </c>
      <c r="Q374" s="3">
        <f>SUM(D374:O374)</f>
        <v>5</v>
      </c>
      <c r="R374" s="3">
        <f>SUM(Q367:Q372)</f>
        <v>5</v>
      </c>
    </row>
    <row r="375" spans="1:18">
      <c r="B375" s="4" t="s">
        <v>13</v>
      </c>
      <c r="C375" s="4" t="s">
        <v>13</v>
      </c>
      <c r="D375" s="68" t="s">
        <v>13</v>
      </c>
      <c r="E375" s="4" t="s">
        <v>13</v>
      </c>
      <c r="F375" s="41" t="s">
        <v>13</v>
      </c>
      <c r="G375" s="41" t="s">
        <v>13</v>
      </c>
      <c r="H375" s="60" t="s">
        <v>13</v>
      </c>
      <c r="I375" s="41" t="s">
        <v>13</v>
      </c>
      <c r="J375" s="41" t="s">
        <v>13</v>
      </c>
      <c r="K375" s="41" t="s">
        <v>13</v>
      </c>
      <c r="L375" s="90" t="s">
        <v>13</v>
      </c>
      <c r="N375" s="77" t="s">
        <v>13</v>
      </c>
      <c r="O375" s="52" t="s">
        <v>13</v>
      </c>
      <c r="Q375" s="4" t="s">
        <v>13</v>
      </c>
    </row>
    <row r="376" spans="1:18">
      <c r="A376" s="17"/>
      <c r="B376" s="22"/>
      <c r="C376" s="25"/>
      <c r="D376" s="71"/>
      <c r="E376" s="25"/>
      <c r="F376" s="45"/>
      <c r="G376" s="45"/>
      <c r="H376" s="63"/>
      <c r="I376" s="45"/>
      <c r="J376" s="45"/>
      <c r="K376" s="45"/>
      <c r="L376" s="93"/>
      <c r="M376" s="25"/>
      <c r="N376" s="81"/>
      <c r="O376" s="56"/>
      <c r="P376" s="26"/>
      <c r="Q376" s="25"/>
      <c r="R376" s="22"/>
    </row>
    <row r="377" spans="1:18">
      <c r="A377" s="16"/>
      <c r="B377" s="1" t="s">
        <v>2</v>
      </c>
      <c r="C377" s="2" t="s">
        <v>12</v>
      </c>
      <c r="D377" s="67">
        <v>0</v>
      </c>
      <c r="E377" s="1" t="s">
        <v>12</v>
      </c>
      <c r="F377" s="39">
        <v>0</v>
      </c>
      <c r="G377" s="40" t="s">
        <v>12</v>
      </c>
      <c r="H377" s="59">
        <v>0</v>
      </c>
      <c r="I377" s="40" t="s">
        <v>12</v>
      </c>
      <c r="J377" s="39">
        <v>0</v>
      </c>
      <c r="K377" s="40" t="s">
        <v>12</v>
      </c>
      <c r="L377" s="89">
        <v>0</v>
      </c>
      <c r="M377" s="1" t="s">
        <v>12</v>
      </c>
      <c r="N377" s="76">
        <v>0</v>
      </c>
      <c r="O377" s="51">
        <v>0</v>
      </c>
      <c r="Q377" s="3">
        <f t="shared" ref="Q377:Q380" si="14">SUM(D377:N377)</f>
        <v>0</v>
      </c>
      <c r="R377" s="27"/>
    </row>
    <row r="378" spans="1:18">
      <c r="A378" s="16" t="s">
        <v>25</v>
      </c>
      <c r="B378" s="1" t="s">
        <v>2</v>
      </c>
      <c r="C378" s="2" t="s">
        <v>12</v>
      </c>
      <c r="D378" s="67">
        <v>0</v>
      </c>
      <c r="E378" s="1" t="s">
        <v>12</v>
      </c>
      <c r="F378" s="39">
        <v>0</v>
      </c>
      <c r="G378" s="40" t="s">
        <v>12</v>
      </c>
      <c r="H378" s="59">
        <v>0</v>
      </c>
      <c r="I378" s="40" t="s">
        <v>12</v>
      </c>
      <c r="J378" s="39">
        <v>0</v>
      </c>
      <c r="K378" s="40" t="s">
        <v>12</v>
      </c>
      <c r="L378" s="89">
        <v>0</v>
      </c>
      <c r="M378" s="1" t="s">
        <v>12</v>
      </c>
      <c r="N378" s="76">
        <v>0</v>
      </c>
      <c r="O378" s="51">
        <v>0</v>
      </c>
      <c r="Q378" s="3">
        <f t="shared" si="14"/>
        <v>0</v>
      </c>
      <c r="R378" s="27"/>
    </row>
    <row r="379" spans="1:18">
      <c r="A379" s="16"/>
      <c r="B379" s="1" t="s">
        <v>2</v>
      </c>
      <c r="C379" s="2" t="s">
        <v>12</v>
      </c>
      <c r="D379" s="67">
        <v>0</v>
      </c>
      <c r="E379" s="1" t="s">
        <v>12</v>
      </c>
      <c r="F379" s="39">
        <v>0</v>
      </c>
      <c r="G379" s="40" t="s">
        <v>12</v>
      </c>
      <c r="H379" s="59">
        <v>0</v>
      </c>
      <c r="I379" s="40" t="s">
        <v>12</v>
      </c>
      <c r="J379" s="39">
        <v>0</v>
      </c>
      <c r="K379" s="40" t="s">
        <v>12</v>
      </c>
      <c r="L379" s="89">
        <v>0</v>
      </c>
      <c r="M379" s="1" t="s">
        <v>12</v>
      </c>
      <c r="N379" s="76">
        <v>0</v>
      </c>
      <c r="O379" s="51">
        <v>0</v>
      </c>
      <c r="Q379" s="3">
        <f t="shared" si="14"/>
        <v>0</v>
      </c>
      <c r="R379" s="27"/>
    </row>
    <row r="380" spans="1:18">
      <c r="A380" s="16" t="s">
        <v>26</v>
      </c>
      <c r="B380" s="1" t="s">
        <v>2</v>
      </c>
      <c r="C380" s="2" t="s">
        <v>12</v>
      </c>
      <c r="D380" s="67">
        <v>0</v>
      </c>
      <c r="E380" s="1" t="s">
        <v>12</v>
      </c>
      <c r="F380" s="39">
        <v>0</v>
      </c>
      <c r="G380" s="40" t="s">
        <v>12</v>
      </c>
      <c r="H380" s="59">
        <v>0</v>
      </c>
      <c r="I380" s="40" t="s">
        <v>12</v>
      </c>
      <c r="J380" s="39">
        <v>0</v>
      </c>
      <c r="K380" s="40" t="s">
        <v>12</v>
      </c>
      <c r="L380" s="89">
        <v>0</v>
      </c>
      <c r="M380" s="1" t="s">
        <v>12</v>
      </c>
      <c r="N380" s="76">
        <v>0</v>
      </c>
      <c r="O380" s="51">
        <v>0</v>
      </c>
      <c r="Q380" s="3">
        <f t="shared" si="14"/>
        <v>0</v>
      </c>
      <c r="R380" s="27"/>
    </row>
    <row r="381" spans="1:18">
      <c r="A381" s="16"/>
      <c r="B381" s="4"/>
      <c r="C381" s="2"/>
      <c r="D381" s="65">
        <v>0</v>
      </c>
      <c r="F381" s="35">
        <v>0</v>
      </c>
      <c r="H381" s="58">
        <v>0</v>
      </c>
      <c r="J381" s="35">
        <v>0</v>
      </c>
      <c r="L381" s="87">
        <v>0</v>
      </c>
      <c r="N381" s="74">
        <v>0</v>
      </c>
      <c r="O381" s="49">
        <v>0</v>
      </c>
      <c r="Q381" s="3">
        <f t="shared" ref="Q381:Q382" si="15">SUM(D381:N381)</f>
        <v>0</v>
      </c>
    </row>
    <row r="382" spans="1:18">
      <c r="B382" s="1"/>
      <c r="D382" s="65">
        <v>0</v>
      </c>
      <c r="F382" s="35">
        <v>0</v>
      </c>
      <c r="H382" s="58">
        <v>0</v>
      </c>
      <c r="J382" s="35">
        <v>0</v>
      </c>
      <c r="L382" s="87">
        <v>0</v>
      </c>
      <c r="N382" s="74">
        <v>0</v>
      </c>
      <c r="O382" s="49">
        <v>0</v>
      </c>
      <c r="Q382" s="3">
        <f t="shared" si="15"/>
        <v>0</v>
      </c>
    </row>
    <row r="383" spans="1:18">
      <c r="B383" s="4" t="s">
        <v>13</v>
      </c>
      <c r="C383" s="2" t="s">
        <v>12</v>
      </c>
      <c r="D383" s="68" t="s">
        <v>13</v>
      </c>
      <c r="E383" s="1" t="s">
        <v>12</v>
      </c>
      <c r="F383" s="41" t="s">
        <v>13</v>
      </c>
      <c r="G383" s="40" t="s">
        <v>12</v>
      </c>
      <c r="H383" s="60" t="s">
        <v>13</v>
      </c>
      <c r="I383" s="40" t="s">
        <v>12</v>
      </c>
      <c r="J383" s="41" t="s">
        <v>13</v>
      </c>
      <c r="K383" s="40" t="s">
        <v>12</v>
      </c>
      <c r="L383" s="90" t="s">
        <v>13</v>
      </c>
      <c r="M383" s="1" t="s">
        <v>12</v>
      </c>
      <c r="N383" s="77" t="s">
        <v>13</v>
      </c>
      <c r="O383" s="52" t="s">
        <v>13</v>
      </c>
      <c r="Q383" s="4" t="s">
        <v>13</v>
      </c>
    </row>
    <row r="384" spans="1:18">
      <c r="B384" s="1" t="s">
        <v>15</v>
      </c>
      <c r="C384" s="2" t="s">
        <v>12</v>
      </c>
      <c r="D384" s="67">
        <v>0</v>
      </c>
      <c r="E384" s="1" t="s">
        <v>12</v>
      </c>
      <c r="F384" s="39">
        <v>0</v>
      </c>
      <c r="G384" s="40" t="s">
        <v>12</v>
      </c>
      <c r="H384" s="59">
        <v>10</v>
      </c>
      <c r="I384" s="40" t="s">
        <v>12</v>
      </c>
      <c r="J384" s="39">
        <v>30</v>
      </c>
      <c r="K384" s="40" t="s">
        <v>12</v>
      </c>
      <c r="L384" s="89">
        <v>10</v>
      </c>
      <c r="M384" s="1" t="s">
        <v>12</v>
      </c>
      <c r="N384" s="76">
        <v>0</v>
      </c>
      <c r="O384" s="51">
        <v>0</v>
      </c>
      <c r="Q384" s="3">
        <f>SUM(D384:N384)</f>
        <v>50</v>
      </c>
    </row>
    <row r="385" spans="1:18">
      <c r="B385" s="4" t="s">
        <v>13</v>
      </c>
      <c r="C385" s="2" t="s">
        <v>12</v>
      </c>
      <c r="D385" s="68" t="s">
        <v>13</v>
      </c>
      <c r="E385" s="1" t="s">
        <v>12</v>
      </c>
      <c r="F385" s="41" t="s">
        <v>13</v>
      </c>
      <c r="G385" s="40" t="s">
        <v>12</v>
      </c>
      <c r="H385" s="60" t="s">
        <v>13</v>
      </c>
      <c r="I385" s="40" t="s">
        <v>12</v>
      </c>
      <c r="J385" s="41" t="s">
        <v>13</v>
      </c>
      <c r="K385" s="40" t="s">
        <v>12</v>
      </c>
      <c r="L385" s="90" t="s">
        <v>13</v>
      </c>
      <c r="M385" s="1" t="s">
        <v>12</v>
      </c>
      <c r="N385" s="77" t="s">
        <v>13</v>
      </c>
      <c r="O385" s="52" t="s">
        <v>13</v>
      </c>
      <c r="Q385" s="4" t="s">
        <v>13</v>
      </c>
    </row>
    <row r="386" spans="1:18">
      <c r="B386" s="1" t="s">
        <v>11</v>
      </c>
      <c r="C386" s="2" t="s">
        <v>12</v>
      </c>
      <c r="D386" s="67">
        <v>0</v>
      </c>
      <c r="E386" s="1" t="s">
        <v>12</v>
      </c>
      <c r="F386" s="39">
        <v>0</v>
      </c>
      <c r="G386" s="40" t="s">
        <v>12</v>
      </c>
      <c r="H386" s="59">
        <v>10</v>
      </c>
      <c r="I386" s="40" t="s">
        <v>12</v>
      </c>
      <c r="J386" s="39">
        <v>30</v>
      </c>
      <c r="K386" s="40" t="s">
        <v>12</v>
      </c>
      <c r="L386" s="89">
        <v>10</v>
      </c>
      <c r="M386" s="1" t="s">
        <v>12</v>
      </c>
      <c r="N386" s="76">
        <v>0</v>
      </c>
      <c r="O386" s="51">
        <v>0</v>
      </c>
      <c r="Q386" s="3">
        <f>SUM(D386:O386)</f>
        <v>50</v>
      </c>
      <c r="R386" s="3">
        <f>SUM(Q381:Q384)</f>
        <v>50</v>
      </c>
    </row>
    <row r="387" spans="1:18">
      <c r="B387" s="1"/>
      <c r="Q387" s="3"/>
    </row>
    <row r="388" spans="1:18">
      <c r="B388" s="1"/>
      <c r="Q388" s="3"/>
    </row>
    <row r="389" spans="1:18" ht="13.8">
      <c r="A389" s="111" t="s">
        <v>155</v>
      </c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9"/>
      <c r="P389" s="108"/>
      <c r="Q389" s="110"/>
    </row>
    <row r="390" spans="1:18">
      <c r="A390" s="106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9"/>
      <c r="P390" s="108"/>
      <c r="Q390" s="108"/>
    </row>
    <row r="391" spans="1:18" ht="15.6">
      <c r="A391" s="24" t="s">
        <v>3</v>
      </c>
      <c r="B391" s="8" t="s">
        <v>4</v>
      </c>
      <c r="C391" s="9"/>
      <c r="D391" s="66" t="s">
        <v>5</v>
      </c>
      <c r="E391" s="8" t="s">
        <v>2</v>
      </c>
      <c r="F391" s="37" t="s">
        <v>6</v>
      </c>
      <c r="G391" s="38"/>
      <c r="H391" s="50" t="s">
        <v>7</v>
      </c>
      <c r="I391" s="38"/>
      <c r="J391" s="37" t="s">
        <v>8</v>
      </c>
      <c r="K391" s="38"/>
      <c r="L391" s="88" t="s">
        <v>9</v>
      </c>
      <c r="M391" s="9"/>
      <c r="N391" s="75" t="s">
        <v>10</v>
      </c>
      <c r="O391" s="50" t="s">
        <v>32</v>
      </c>
      <c r="P391" s="9"/>
      <c r="Q391" s="8" t="s">
        <v>11</v>
      </c>
    </row>
    <row r="392" spans="1:18">
      <c r="A392" s="15" t="s">
        <v>19</v>
      </c>
      <c r="B392" s="1" t="s">
        <v>16</v>
      </c>
    </row>
    <row r="393" spans="1:18" ht="12.6">
      <c r="A393" s="15" t="s">
        <v>20</v>
      </c>
      <c r="B393" s="1" t="s">
        <v>169</v>
      </c>
      <c r="C393" s="2" t="s">
        <v>12</v>
      </c>
      <c r="D393" s="67">
        <v>0</v>
      </c>
      <c r="E393" s="1" t="s">
        <v>12</v>
      </c>
      <c r="F393" s="39">
        <v>1</v>
      </c>
      <c r="G393" s="40" t="s">
        <v>12</v>
      </c>
      <c r="H393" s="59">
        <v>0</v>
      </c>
      <c r="I393" s="40" t="s">
        <v>12</v>
      </c>
      <c r="J393" s="39">
        <v>2</v>
      </c>
      <c r="K393" s="40" t="s">
        <v>12</v>
      </c>
      <c r="L393" s="89">
        <v>0</v>
      </c>
      <c r="M393" s="1" t="s">
        <v>12</v>
      </c>
      <c r="N393" s="76">
        <v>0</v>
      </c>
      <c r="O393" s="51">
        <v>0</v>
      </c>
      <c r="P393" s="1" t="s">
        <v>12</v>
      </c>
      <c r="Q393" s="3">
        <f>SUM(D393:N393)</f>
        <v>3</v>
      </c>
      <c r="R393" s="7"/>
    </row>
    <row r="394" spans="1:18">
      <c r="A394" s="16" t="s">
        <v>21</v>
      </c>
      <c r="B394" s="1" t="s">
        <v>2</v>
      </c>
      <c r="C394" s="2" t="s">
        <v>12</v>
      </c>
      <c r="D394" s="67">
        <v>0</v>
      </c>
      <c r="E394" s="1" t="s">
        <v>12</v>
      </c>
      <c r="F394" s="39">
        <v>0</v>
      </c>
      <c r="G394" s="40" t="s">
        <v>12</v>
      </c>
      <c r="H394" s="59">
        <v>0</v>
      </c>
      <c r="I394" s="40" t="s">
        <v>12</v>
      </c>
      <c r="J394" s="39">
        <v>0</v>
      </c>
      <c r="K394" s="40" t="s">
        <v>12</v>
      </c>
      <c r="L394" s="89">
        <v>0</v>
      </c>
      <c r="M394" s="1" t="s">
        <v>12</v>
      </c>
      <c r="N394" s="76">
        <v>0</v>
      </c>
      <c r="O394" s="51">
        <v>0</v>
      </c>
      <c r="P394" s="1" t="s">
        <v>12</v>
      </c>
      <c r="Q394" s="3">
        <f>SUM(D394:N394)</f>
        <v>0</v>
      </c>
      <c r="R394" s="1" t="s">
        <v>17</v>
      </c>
    </row>
    <row r="395" spans="1:18">
      <c r="A395" s="16" t="s">
        <v>2</v>
      </c>
      <c r="B395" s="4" t="s">
        <v>13</v>
      </c>
      <c r="C395" s="2" t="s">
        <v>12</v>
      </c>
      <c r="D395" s="68" t="s">
        <v>13</v>
      </c>
      <c r="E395" s="1" t="s">
        <v>12</v>
      </c>
      <c r="F395" s="41" t="s">
        <v>13</v>
      </c>
      <c r="G395" s="40" t="s">
        <v>12</v>
      </c>
      <c r="H395" s="60" t="s">
        <v>13</v>
      </c>
      <c r="I395" s="40" t="s">
        <v>12</v>
      </c>
      <c r="J395" s="41" t="s">
        <v>13</v>
      </c>
      <c r="K395" s="40" t="s">
        <v>12</v>
      </c>
      <c r="L395" s="90" t="s">
        <v>13</v>
      </c>
      <c r="M395" s="1" t="s">
        <v>12</v>
      </c>
      <c r="N395" s="77" t="s">
        <v>13</v>
      </c>
      <c r="O395" s="52" t="s">
        <v>13</v>
      </c>
      <c r="P395" s="1" t="s">
        <v>12</v>
      </c>
      <c r="Q395" s="4" t="s">
        <v>13</v>
      </c>
    </row>
    <row r="396" spans="1:18">
      <c r="C396" s="2" t="s">
        <v>12</v>
      </c>
      <c r="D396" s="65">
        <v>0</v>
      </c>
      <c r="E396" s="1" t="s">
        <v>12</v>
      </c>
      <c r="F396" s="35">
        <v>0</v>
      </c>
      <c r="G396" s="40" t="s">
        <v>12</v>
      </c>
      <c r="H396" s="58">
        <v>0</v>
      </c>
      <c r="I396" s="40" t="s">
        <v>12</v>
      </c>
      <c r="J396" s="35">
        <v>0</v>
      </c>
      <c r="K396" s="40" t="s">
        <v>12</v>
      </c>
      <c r="L396" s="87">
        <v>0</v>
      </c>
      <c r="M396" s="1" t="s">
        <v>12</v>
      </c>
      <c r="N396" s="74">
        <v>0</v>
      </c>
      <c r="O396" s="49">
        <v>0</v>
      </c>
      <c r="P396" s="1" t="s">
        <v>12</v>
      </c>
      <c r="Q396" s="3">
        <f>SUM(D396:N396)</f>
        <v>0</v>
      </c>
    </row>
    <row r="397" spans="1:18">
      <c r="B397" s="4" t="s">
        <v>13</v>
      </c>
      <c r="C397" s="2" t="s">
        <v>12</v>
      </c>
      <c r="D397" s="68" t="s">
        <v>13</v>
      </c>
      <c r="E397" s="1" t="s">
        <v>12</v>
      </c>
      <c r="F397" s="41" t="s">
        <v>13</v>
      </c>
      <c r="G397" s="40" t="s">
        <v>12</v>
      </c>
      <c r="H397" s="60" t="s">
        <v>13</v>
      </c>
      <c r="I397" s="40" t="s">
        <v>12</v>
      </c>
      <c r="J397" s="41" t="s">
        <v>13</v>
      </c>
      <c r="K397" s="40" t="s">
        <v>12</v>
      </c>
      <c r="L397" s="90" t="s">
        <v>13</v>
      </c>
      <c r="M397" s="1" t="s">
        <v>12</v>
      </c>
      <c r="N397" s="77" t="s">
        <v>13</v>
      </c>
      <c r="O397" s="52" t="s">
        <v>13</v>
      </c>
      <c r="Q397" s="4" t="s">
        <v>13</v>
      </c>
    </row>
    <row r="398" spans="1:18">
      <c r="B398" s="1" t="s">
        <v>15</v>
      </c>
      <c r="C398" s="2" t="s">
        <v>12</v>
      </c>
      <c r="D398" s="67">
        <v>0</v>
      </c>
      <c r="E398" s="1" t="s">
        <v>12</v>
      </c>
      <c r="F398" s="39">
        <v>0</v>
      </c>
      <c r="G398" s="40" t="s">
        <v>12</v>
      </c>
      <c r="H398" s="59">
        <v>0</v>
      </c>
      <c r="I398" s="40" t="s">
        <v>12</v>
      </c>
      <c r="J398" s="39">
        <v>1</v>
      </c>
      <c r="K398" s="40" t="s">
        <v>12</v>
      </c>
      <c r="L398" s="89">
        <v>0</v>
      </c>
      <c r="M398" s="1" t="s">
        <v>12</v>
      </c>
      <c r="N398" s="76">
        <v>0</v>
      </c>
      <c r="O398" s="51">
        <v>0</v>
      </c>
      <c r="Q398" s="3">
        <f>SUM(D398:N398)</f>
        <v>1</v>
      </c>
    </row>
    <row r="399" spans="1:18">
      <c r="B399" s="4" t="s">
        <v>13</v>
      </c>
      <c r="C399" s="2" t="s">
        <v>12</v>
      </c>
      <c r="D399" s="68" t="s">
        <v>13</v>
      </c>
      <c r="E399" s="1" t="s">
        <v>12</v>
      </c>
      <c r="F399" s="41" t="s">
        <v>13</v>
      </c>
      <c r="G399" s="40" t="s">
        <v>12</v>
      </c>
      <c r="H399" s="60" t="s">
        <v>13</v>
      </c>
      <c r="I399" s="40" t="s">
        <v>12</v>
      </c>
      <c r="J399" s="41" t="s">
        <v>13</v>
      </c>
      <c r="K399" s="40" t="s">
        <v>12</v>
      </c>
      <c r="L399" s="90" t="s">
        <v>13</v>
      </c>
      <c r="M399" s="1" t="s">
        <v>12</v>
      </c>
      <c r="N399" s="77" t="s">
        <v>13</v>
      </c>
      <c r="O399" s="52" t="s">
        <v>13</v>
      </c>
      <c r="Q399" s="4" t="s">
        <v>13</v>
      </c>
    </row>
    <row r="400" spans="1:18">
      <c r="A400" s="19"/>
      <c r="B400" s="20" t="s">
        <v>11</v>
      </c>
      <c r="C400" s="20" t="s">
        <v>2</v>
      </c>
      <c r="D400" s="69">
        <v>0</v>
      </c>
      <c r="E400" s="20" t="s">
        <v>12</v>
      </c>
      <c r="F400" s="42">
        <v>1</v>
      </c>
      <c r="G400" s="43" t="s">
        <v>12</v>
      </c>
      <c r="H400" s="61">
        <v>0</v>
      </c>
      <c r="I400" s="43" t="s">
        <v>12</v>
      </c>
      <c r="J400" s="42">
        <v>3</v>
      </c>
      <c r="K400" s="43" t="s">
        <v>12</v>
      </c>
      <c r="L400" s="91">
        <v>0</v>
      </c>
      <c r="M400" s="20" t="s">
        <v>12</v>
      </c>
      <c r="N400" s="79">
        <v>0</v>
      </c>
      <c r="O400" s="54">
        <v>0</v>
      </c>
      <c r="P400" s="22"/>
      <c r="Q400" s="21">
        <f>SUM(D400:O400)</f>
        <v>4</v>
      </c>
      <c r="R400" s="21">
        <f>SUM(Q392:Q398)</f>
        <v>4</v>
      </c>
    </row>
    <row r="401" spans="1:18" ht="12">
      <c r="A401" s="16" t="s">
        <v>2</v>
      </c>
      <c r="B401" s="1" t="s">
        <v>14</v>
      </c>
      <c r="C401" s="2" t="s">
        <v>12</v>
      </c>
      <c r="D401" s="72">
        <v>0</v>
      </c>
      <c r="E401" s="11" t="s">
        <v>12</v>
      </c>
      <c r="F401" s="46">
        <v>0</v>
      </c>
      <c r="G401" s="47" t="s">
        <v>12</v>
      </c>
      <c r="H401" s="57">
        <v>0</v>
      </c>
      <c r="I401" s="47" t="s">
        <v>12</v>
      </c>
      <c r="J401" s="46">
        <v>0</v>
      </c>
      <c r="K401" s="47" t="s">
        <v>12</v>
      </c>
      <c r="L401" s="94">
        <v>0</v>
      </c>
      <c r="M401" s="11" t="s">
        <v>12</v>
      </c>
      <c r="N401" s="83">
        <v>0</v>
      </c>
      <c r="O401" s="57">
        <v>0</v>
      </c>
      <c r="P401" s="12"/>
      <c r="Q401" s="3">
        <f>SUM(D401:N401)</f>
        <v>0</v>
      </c>
    </row>
    <row r="402" spans="1:18">
      <c r="A402" s="15" t="s">
        <v>22</v>
      </c>
      <c r="B402" s="1" t="s">
        <v>2</v>
      </c>
      <c r="C402" s="2" t="s">
        <v>12</v>
      </c>
      <c r="D402" s="65">
        <v>0</v>
      </c>
      <c r="E402" s="1" t="s">
        <v>12</v>
      </c>
      <c r="F402" s="35">
        <v>0</v>
      </c>
      <c r="G402" s="40" t="s">
        <v>12</v>
      </c>
      <c r="H402" s="58">
        <v>0</v>
      </c>
      <c r="I402" s="40" t="s">
        <v>12</v>
      </c>
      <c r="J402" s="35">
        <v>0</v>
      </c>
      <c r="K402" s="40" t="s">
        <v>12</v>
      </c>
      <c r="L402" s="87">
        <v>0</v>
      </c>
      <c r="M402" s="1" t="s">
        <v>12</v>
      </c>
      <c r="N402" s="74">
        <v>0</v>
      </c>
      <c r="O402" s="49">
        <v>0</v>
      </c>
      <c r="Q402" s="3">
        <v>0</v>
      </c>
    </row>
    <row r="403" spans="1:18">
      <c r="A403" s="15" t="s">
        <v>21</v>
      </c>
      <c r="B403" s="1"/>
      <c r="C403" s="2" t="s">
        <v>12</v>
      </c>
      <c r="D403" s="65">
        <v>0</v>
      </c>
      <c r="E403" s="1" t="s">
        <v>12</v>
      </c>
      <c r="F403" s="35">
        <v>0</v>
      </c>
      <c r="G403" s="40" t="s">
        <v>12</v>
      </c>
      <c r="H403" s="58">
        <v>0</v>
      </c>
      <c r="I403" s="40" t="s">
        <v>12</v>
      </c>
      <c r="J403" s="35">
        <v>0</v>
      </c>
      <c r="K403" s="40" t="s">
        <v>12</v>
      </c>
      <c r="L403" s="87">
        <v>0</v>
      </c>
      <c r="M403" s="1" t="s">
        <v>12</v>
      </c>
      <c r="N403" s="78">
        <v>0</v>
      </c>
      <c r="O403" s="53">
        <v>0</v>
      </c>
      <c r="Q403" s="3">
        <f>SUM(D403:N403)</f>
        <v>0</v>
      </c>
    </row>
    <row r="404" spans="1:18">
      <c r="B404" s="4" t="s">
        <v>13</v>
      </c>
      <c r="C404" s="2" t="s">
        <v>12</v>
      </c>
      <c r="D404" s="68" t="s">
        <v>13</v>
      </c>
      <c r="E404" s="1" t="s">
        <v>12</v>
      </c>
      <c r="F404" s="41" t="s">
        <v>13</v>
      </c>
      <c r="G404" s="40" t="s">
        <v>12</v>
      </c>
      <c r="H404" s="60" t="s">
        <v>13</v>
      </c>
      <c r="I404" s="40" t="s">
        <v>12</v>
      </c>
      <c r="J404" s="41" t="s">
        <v>13</v>
      </c>
      <c r="K404" s="40" t="s">
        <v>12</v>
      </c>
      <c r="L404" s="90" t="s">
        <v>13</v>
      </c>
      <c r="M404" s="1" t="s">
        <v>12</v>
      </c>
      <c r="N404" s="77" t="s">
        <v>13</v>
      </c>
      <c r="O404" s="52" t="s">
        <v>13</v>
      </c>
      <c r="Q404" s="4" t="s">
        <v>13</v>
      </c>
    </row>
    <row r="405" spans="1:18">
      <c r="B405" s="1" t="s">
        <v>15</v>
      </c>
      <c r="C405" s="2" t="s">
        <v>12</v>
      </c>
      <c r="D405" s="67">
        <v>0</v>
      </c>
      <c r="E405" s="1" t="s">
        <v>12</v>
      </c>
      <c r="F405" s="39">
        <v>1</v>
      </c>
      <c r="G405" s="40" t="s">
        <v>12</v>
      </c>
      <c r="H405" s="59">
        <v>0</v>
      </c>
      <c r="I405" s="40" t="s">
        <v>12</v>
      </c>
      <c r="J405" s="39">
        <v>3</v>
      </c>
      <c r="K405" s="40" t="s">
        <v>12</v>
      </c>
      <c r="L405" s="89">
        <v>0</v>
      </c>
      <c r="M405" s="1" t="s">
        <v>12</v>
      </c>
      <c r="N405" s="76">
        <v>0</v>
      </c>
      <c r="O405" s="51">
        <v>0</v>
      </c>
      <c r="Q405" s="3">
        <f>SUM(D405:N405)</f>
        <v>4</v>
      </c>
    </row>
    <row r="406" spans="1:18">
      <c r="B406" s="4" t="s">
        <v>13</v>
      </c>
      <c r="C406" s="2" t="s">
        <v>12</v>
      </c>
      <c r="D406" s="68" t="s">
        <v>13</v>
      </c>
      <c r="E406" s="1" t="s">
        <v>12</v>
      </c>
      <c r="F406" s="41" t="s">
        <v>13</v>
      </c>
      <c r="G406" s="40" t="s">
        <v>12</v>
      </c>
      <c r="H406" s="60" t="s">
        <v>13</v>
      </c>
      <c r="I406" s="40" t="s">
        <v>12</v>
      </c>
      <c r="J406" s="41" t="s">
        <v>13</v>
      </c>
      <c r="K406" s="40" t="s">
        <v>12</v>
      </c>
      <c r="L406" s="90" t="s">
        <v>13</v>
      </c>
      <c r="M406" s="1" t="s">
        <v>12</v>
      </c>
      <c r="N406" s="77" t="s">
        <v>13</v>
      </c>
      <c r="O406" s="52" t="s">
        <v>13</v>
      </c>
      <c r="Q406" s="4" t="s">
        <v>13</v>
      </c>
    </row>
    <row r="407" spans="1:18">
      <c r="B407" s="1" t="s">
        <v>11</v>
      </c>
      <c r="C407" s="2" t="s">
        <v>12</v>
      </c>
      <c r="D407" s="67">
        <v>0</v>
      </c>
      <c r="E407" s="1" t="s">
        <v>12</v>
      </c>
      <c r="F407" s="39">
        <v>1</v>
      </c>
      <c r="G407" s="40" t="s">
        <v>12</v>
      </c>
      <c r="H407" s="59">
        <v>0</v>
      </c>
      <c r="I407" s="40" t="s">
        <v>12</v>
      </c>
      <c r="J407" s="39">
        <v>3</v>
      </c>
      <c r="K407" s="40" t="s">
        <v>12</v>
      </c>
      <c r="L407" s="89">
        <v>0</v>
      </c>
      <c r="M407" s="1" t="s">
        <v>12</v>
      </c>
      <c r="N407" s="76">
        <v>0</v>
      </c>
      <c r="O407" s="51">
        <v>0</v>
      </c>
      <c r="Q407" s="3">
        <f>SUM(D407:O407)</f>
        <v>4</v>
      </c>
      <c r="R407" s="3">
        <f>SUM(Q401:Q406)</f>
        <v>4</v>
      </c>
    </row>
    <row r="408" spans="1:18">
      <c r="A408" s="19"/>
      <c r="B408" s="23" t="s">
        <v>2</v>
      </c>
      <c r="C408" s="23"/>
      <c r="D408" s="70"/>
      <c r="E408" s="23"/>
      <c r="F408" s="44"/>
      <c r="G408" s="44"/>
      <c r="H408" s="62"/>
      <c r="I408" s="44"/>
      <c r="J408" s="44"/>
      <c r="K408" s="44"/>
      <c r="L408" s="92"/>
      <c r="M408" s="22"/>
      <c r="N408" s="80"/>
      <c r="O408" s="55"/>
      <c r="P408" s="22"/>
      <c r="Q408" s="23"/>
      <c r="R408" s="22"/>
    </row>
    <row r="409" spans="1:18">
      <c r="A409" s="16" t="s">
        <v>23</v>
      </c>
      <c r="B409" s="1" t="s">
        <v>14</v>
      </c>
      <c r="C409" s="2"/>
      <c r="D409" s="67">
        <v>0</v>
      </c>
      <c r="E409" s="1"/>
      <c r="F409" s="35">
        <v>0</v>
      </c>
      <c r="G409" s="40"/>
      <c r="H409" s="59">
        <v>0</v>
      </c>
      <c r="I409" s="40"/>
      <c r="J409" s="39">
        <v>0</v>
      </c>
      <c r="K409" s="40"/>
      <c r="L409" s="89">
        <v>0</v>
      </c>
      <c r="M409" s="1"/>
      <c r="N409" s="76">
        <v>0</v>
      </c>
      <c r="O409" s="51">
        <v>0</v>
      </c>
      <c r="Q409" s="3">
        <v>0</v>
      </c>
    </row>
    <row r="410" spans="1:18">
      <c r="A410" s="15" t="s">
        <v>24</v>
      </c>
      <c r="D410" s="65">
        <v>0</v>
      </c>
      <c r="F410" s="35">
        <v>0</v>
      </c>
      <c r="H410" s="58">
        <v>0</v>
      </c>
      <c r="J410" s="39">
        <v>0</v>
      </c>
      <c r="L410" s="87">
        <v>0</v>
      </c>
      <c r="N410" s="74">
        <v>0</v>
      </c>
      <c r="O410" s="49">
        <v>0</v>
      </c>
      <c r="Q410">
        <v>0</v>
      </c>
    </row>
    <row r="411" spans="1:18">
      <c r="A411" s="15" t="s">
        <v>2</v>
      </c>
      <c r="B411" s="1" t="s">
        <v>2</v>
      </c>
      <c r="C411" s="2" t="s">
        <v>12</v>
      </c>
      <c r="D411" s="65">
        <v>0</v>
      </c>
      <c r="E411" s="1" t="s">
        <v>12</v>
      </c>
      <c r="F411" s="35">
        <v>0</v>
      </c>
      <c r="G411" s="40" t="s">
        <v>12</v>
      </c>
      <c r="H411" s="58">
        <v>0</v>
      </c>
      <c r="I411" s="40" t="s">
        <v>12</v>
      </c>
      <c r="J411" s="35">
        <v>0</v>
      </c>
      <c r="K411" s="40" t="s">
        <v>12</v>
      </c>
      <c r="L411" s="87">
        <v>0</v>
      </c>
      <c r="M411" s="1" t="s">
        <v>12</v>
      </c>
      <c r="N411" s="74">
        <v>0</v>
      </c>
      <c r="O411" s="49">
        <v>0</v>
      </c>
      <c r="Q411" s="3">
        <f>SUM(D411:N411)</f>
        <v>0</v>
      </c>
    </row>
    <row r="412" spans="1:18">
      <c r="A412" s="15" t="s">
        <v>21</v>
      </c>
      <c r="B412" s="4" t="s">
        <v>13</v>
      </c>
      <c r="C412" s="2" t="s">
        <v>12</v>
      </c>
      <c r="D412" s="68" t="s">
        <v>13</v>
      </c>
      <c r="E412" s="1" t="s">
        <v>12</v>
      </c>
      <c r="F412" s="41" t="s">
        <v>13</v>
      </c>
      <c r="G412" s="40" t="s">
        <v>12</v>
      </c>
      <c r="H412" s="60" t="s">
        <v>13</v>
      </c>
      <c r="I412" s="40" t="s">
        <v>12</v>
      </c>
      <c r="J412" s="41" t="s">
        <v>13</v>
      </c>
      <c r="K412" s="40" t="s">
        <v>12</v>
      </c>
      <c r="L412" s="90" t="s">
        <v>13</v>
      </c>
      <c r="M412" s="1" t="s">
        <v>12</v>
      </c>
      <c r="N412" s="77" t="s">
        <v>13</v>
      </c>
      <c r="O412" s="52" t="s">
        <v>13</v>
      </c>
      <c r="Q412" s="4" t="s">
        <v>13</v>
      </c>
    </row>
    <row r="413" spans="1:18">
      <c r="B413" s="1" t="s">
        <v>15</v>
      </c>
      <c r="C413" s="2" t="s">
        <v>12</v>
      </c>
      <c r="D413" s="67">
        <v>0</v>
      </c>
      <c r="E413" s="1" t="s">
        <v>12</v>
      </c>
      <c r="F413" s="39">
        <v>1</v>
      </c>
      <c r="G413" s="40" t="s">
        <v>12</v>
      </c>
      <c r="H413" s="59">
        <v>0</v>
      </c>
      <c r="I413" s="40" t="s">
        <v>12</v>
      </c>
      <c r="J413" s="39">
        <v>3</v>
      </c>
      <c r="K413" s="40" t="s">
        <v>12</v>
      </c>
      <c r="L413" s="89">
        <v>0</v>
      </c>
      <c r="M413" s="1" t="s">
        <v>12</v>
      </c>
      <c r="N413" s="76">
        <v>0</v>
      </c>
      <c r="O413" s="51">
        <v>0</v>
      </c>
      <c r="Q413" s="3">
        <f>SUM(D413:N413)</f>
        <v>4</v>
      </c>
    </row>
    <row r="414" spans="1:18">
      <c r="B414" s="4" t="s">
        <v>13</v>
      </c>
      <c r="C414" s="2" t="s">
        <v>12</v>
      </c>
      <c r="D414" s="68" t="s">
        <v>13</v>
      </c>
      <c r="E414" s="1" t="s">
        <v>12</v>
      </c>
      <c r="F414" s="41" t="s">
        <v>13</v>
      </c>
      <c r="G414" s="40" t="s">
        <v>12</v>
      </c>
      <c r="H414" s="60" t="s">
        <v>13</v>
      </c>
      <c r="I414" s="40" t="s">
        <v>12</v>
      </c>
      <c r="J414" s="41" t="s">
        <v>13</v>
      </c>
      <c r="K414" s="40" t="s">
        <v>12</v>
      </c>
      <c r="L414" s="90" t="s">
        <v>13</v>
      </c>
      <c r="M414" s="1" t="s">
        <v>12</v>
      </c>
      <c r="N414" s="77" t="s">
        <v>13</v>
      </c>
      <c r="O414" s="52" t="s">
        <v>13</v>
      </c>
      <c r="Q414" s="4" t="s">
        <v>13</v>
      </c>
    </row>
    <row r="415" spans="1:18">
      <c r="B415" s="1" t="s">
        <v>11</v>
      </c>
      <c r="C415" s="2" t="s">
        <v>12</v>
      </c>
      <c r="D415" s="67">
        <v>0</v>
      </c>
      <c r="E415" s="1" t="s">
        <v>12</v>
      </c>
      <c r="F415" s="39">
        <v>1</v>
      </c>
      <c r="G415" s="40" t="s">
        <v>12</v>
      </c>
      <c r="H415" s="59">
        <v>0</v>
      </c>
      <c r="I415" s="40" t="s">
        <v>12</v>
      </c>
      <c r="J415" s="39">
        <v>3</v>
      </c>
      <c r="K415" s="40" t="s">
        <v>12</v>
      </c>
      <c r="L415" s="89">
        <v>0</v>
      </c>
      <c r="M415" s="1" t="s">
        <v>12</v>
      </c>
      <c r="N415" s="76">
        <v>0</v>
      </c>
      <c r="O415" s="51">
        <v>0</v>
      </c>
      <c r="Q415" s="3">
        <f>SUM(D415:O415)</f>
        <v>4</v>
      </c>
      <c r="R415" s="3">
        <f>SUM(Q409:Q413)</f>
        <v>4</v>
      </c>
    </row>
    <row r="416" spans="1:18">
      <c r="B416" s="4" t="s">
        <v>13</v>
      </c>
      <c r="C416" s="4" t="s">
        <v>13</v>
      </c>
      <c r="D416" s="68" t="s">
        <v>13</v>
      </c>
      <c r="E416" s="4" t="s">
        <v>13</v>
      </c>
      <c r="F416" s="41" t="s">
        <v>13</v>
      </c>
      <c r="G416" s="41" t="s">
        <v>13</v>
      </c>
      <c r="H416" s="60" t="s">
        <v>13</v>
      </c>
      <c r="I416" s="41" t="s">
        <v>13</v>
      </c>
      <c r="J416" s="41" t="s">
        <v>13</v>
      </c>
      <c r="K416" s="41" t="s">
        <v>13</v>
      </c>
      <c r="L416" s="90" t="s">
        <v>13</v>
      </c>
      <c r="N416" s="77" t="s">
        <v>13</v>
      </c>
      <c r="O416" s="52" t="s">
        <v>13</v>
      </c>
      <c r="Q416" s="4" t="s">
        <v>13</v>
      </c>
    </row>
    <row r="417" spans="1:18">
      <c r="A417" s="17"/>
      <c r="B417" s="22"/>
      <c r="C417" s="25"/>
      <c r="D417" s="71"/>
      <c r="E417" s="25"/>
      <c r="F417" s="45"/>
      <c r="G417" s="45"/>
      <c r="H417" s="63"/>
      <c r="I417" s="45"/>
      <c r="J417" s="45"/>
      <c r="K417" s="45"/>
      <c r="L417" s="93"/>
      <c r="M417" s="25"/>
      <c r="N417" s="81"/>
      <c r="O417" s="56"/>
      <c r="P417" s="26"/>
      <c r="Q417" s="25"/>
      <c r="R417" s="22"/>
    </row>
    <row r="418" spans="1:18">
      <c r="A418" s="16" t="s">
        <v>25</v>
      </c>
      <c r="B418" s="1" t="s">
        <v>2</v>
      </c>
      <c r="C418" s="2" t="s">
        <v>12</v>
      </c>
      <c r="D418" s="67">
        <v>0</v>
      </c>
      <c r="E418" s="1" t="s">
        <v>12</v>
      </c>
      <c r="F418" s="39">
        <v>0</v>
      </c>
      <c r="G418" s="40" t="s">
        <v>12</v>
      </c>
      <c r="H418" s="59">
        <v>0</v>
      </c>
      <c r="I418" s="40" t="s">
        <v>12</v>
      </c>
      <c r="J418" s="39">
        <v>0</v>
      </c>
      <c r="K418" s="40" t="s">
        <v>12</v>
      </c>
      <c r="L418" s="89">
        <v>0</v>
      </c>
      <c r="M418" s="1" t="s">
        <v>12</v>
      </c>
      <c r="N418" s="76">
        <v>0</v>
      </c>
      <c r="O418" s="51">
        <v>0</v>
      </c>
      <c r="Q418" s="3">
        <f t="shared" ref="Q418:Q420" si="16">SUM(D418:N418)</f>
        <v>0</v>
      </c>
      <c r="R418" s="27"/>
    </row>
    <row r="419" spans="1:18">
      <c r="A419" s="16"/>
      <c r="B419" s="1" t="s">
        <v>2</v>
      </c>
      <c r="C419" s="2" t="s">
        <v>12</v>
      </c>
      <c r="D419" s="67">
        <v>0</v>
      </c>
      <c r="E419" s="1" t="s">
        <v>12</v>
      </c>
      <c r="F419" s="39">
        <v>0</v>
      </c>
      <c r="G419" s="40" t="s">
        <v>12</v>
      </c>
      <c r="H419" s="59">
        <v>0</v>
      </c>
      <c r="I419" s="40" t="s">
        <v>12</v>
      </c>
      <c r="J419" s="39">
        <v>0</v>
      </c>
      <c r="K419" s="40" t="s">
        <v>12</v>
      </c>
      <c r="L419" s="89">
        <v>0</v>
      </c>
      <c r="M419" s="1" t="s">
        <v>12</v>
      </c>
      <c r="N419" s="76">
        <v>0</v>
      </c>
      <c r="O419" s="51">
        <v>0</v>
      </c>
      <c r="Q419" s="3">
        <f t="shared" si="16"/>
        <v>0</v>
      </c>
      <c r="R419" s="27"/>
    </row>
    <row r="420" spans="1:18">
      <c r="A420" s="16" t="s">
        <v>26</v>
      </c>
      <c r="B420" s="1" t="s">
        <v>2</v>
      </c>
      <c r="C420" s="2" t="s">
        <v>12</v>
      </c>
      <c r="D420" s="67">
        <v>0</v>
      </c>
      <c r="E420" s="1" t="s">
        <v>12</v>
      </c>
      <c r="F420" s="39">
        <v>0</v>
      </c>
      <c r="G420" s="40" t="s">
        <v>12</v>
      </c>
      <c r="H420" s="59">
        <v>0</v>
      </c>
      <c r="I420" s="40" t="s">
        <v>12</v>
      </c>
      <c r="J420" s="39">
        <v>0</v>
      </c>
      <c r="K420" s="40" t="s">
        <v>12</v>
      </c>
      <c r="L420" s="89">
        <v>0</v>
      </c>
      <c r="M420" s="1" t="s">
        <v>12</v>
      </c>
      <c r="N420" s="76">
        <v>0</v>
      </c>
      <c r="O420" s="51">
        <v>0</v>
      </c>
      <c r="Q420" s="3">
        <f t="shared" si="16"/>
        <v>0</v>
      </c>
      <c r="R420" s="27"/>
    </row>
    <row r="421" spans="1:18">
      <c r="B421" s="4" t="s">
        <v>13</v>
      </c>
      <c r="C421" s="2" t="s">
        <v>12</v>
      </c>
      <c r="D421" s="68" t="s">
        <v>13</v>
      </c>
      <c r="E421" s="1" t="s">
        <v>12</v>
      </c>
      <c r="F421" s="41" t="s">
        <v>13</v>
      </c>
      <c r="G421" s="40" t="s">
        <v>12</v>
      </c>
      <c r="H421" s="60" t="s">
        <v>13</v>
      </c>
      <c r="I421" s="40" t="s">
        <v>12</v>
      </c>
      <c r="J421" s="41" t="s">
        <v>13</v>
      </c>
      <c r="K421" s="40" t="s">
        <v>12</v>
      </c>
      <c r="L421" s="90" t="s">
        <v>13</v>
      </c>
      <c r="M421" s="1" t="s">
        <v>12</v>
      </c>
      <c r="N421" s="77" t="s">
        <v>13</v>
      </c>
      <c r="O421" s="52" t="s">
        <v>13</v>
      </c>
      <c r="Q421" s="4" t="s">
        <v>13</v>
      </c>
    </row>
    <row r="422" spans="1:18">
      <c r="B422" s="1" t="s">
        <v>15</v>
      </c>
      <c r="C422" s="2" t="s">
        <v>12</v>
      </c>
      <c r="D422" s="67">
        <v>0</v>
      </c>
      <c r="E422" s="1" t="s">
        <v>12</v>
      </c>
      <c r="F422" s="39">
        <v>20</v>
      </c>
      <c r="G422" s="40" t="s">
        <v>12</v>
      </c>
      <c r="H422" s="59">
        <v>0</v>
      </c>
      <c r="I422" s="40" t="s">
        <v>12</v>
      </c>
      <c r="J422" s="39">
        <v>30</v>
      </c>
      <c r="K422" s="40" t="s">
        <v>12</v>
      </c>
      <c r="L422" s="89">
        <v>0</v>
      </c>
      <c r="M422" s="1" t="s">
        <v>12</v>
      </c>
      <c r="N422" s="76">
        <v>0</v>
      </c>
      <c r="O422" s="51">
        <v>0</v>
      </c>
      <c r="Q422" s="3">
        <f>SUM(D422:N422)</f>
        <v>50</v>
      </c>
    </row>
    <row r="423" spans="1:18">
      <c r="B423" s="4" t="s">
        <v>13</v>
      </c>
      <c r="C423" s="2" t="s">
        <v>12</v>
      </c>
      <c r="D423" s="68" t="s">
        <v>13</v>
      </c>
      <c r="E423" s="1" t="s">
        <v>12</v>
      </c>
      <c r="F423" s="41" t="s">
        <v>13</v>
      </c>
      <c r="G423" s="40" t="s">
        <v>12</v>
      </c>
      <c r="H423" s="60" t="s">
        <v>13</v>
      </c>
      <c r="I423" s="40" t="s">
        <v>12</v>
      </c>
      <c r="J423" s="41" t="s">
        <v>13</v>
      </c>
      <c r="K423" s="40" t="s">
        <v>12</v>
      </c>
      <c r="L423" s="90" t="s">
        <v>13</v>
      </c>
      <c r="M423" s="1" t="s">
        <v>12</v>
      </c>
      <c r="N423" s="77" t="s">
        <v>13</v>
      </c>
      <c r="O423" s="52" t="s">
        <v>13</v>
      </c>
      <c r="Q423" s="4" t="s">
        <v>13</v>
      </c>
    </row>
    <row r="424" spans="1:18">
      <c r="B424" s="1" t="s">
        <v>11</v>
      </c>
      <c r="C424" s="2" t="s">
        <v>12</v>
      </c>
      <c r="D424" s="67">
        <v>0</v>
      </c>
      <c r="E424" s="1" t="s">
        <v>12</v>
      </c>
      <c r="F424" s="39">
        <v>20</v>
      </c>
      <c r="G424" s="40" t="s">
        <v>12</v>
      </c>
      <c r="H424" s="59">
        <v>0</v>
      </c>
      <c r="I424" s="40" t="s">
        <v>12</v>
      </c>
      <c r="J424" s="39">
        <v>0</v>
      </c>
      <c r="K424" s="40" t="s">
        <v>12</v>
      </c>
      <c r="L424" s="89">
        <v>0</v>
      </c>
      <c r="M424" s="1" t="s">
        <v>12</v>
      </c>
      <c r="N424" s="76">
        <v>0</v>
      </c>
      <c r="O424" s="51">
        <v>0</v>
      </c>
      <c r="Q424" s="3">
        <f>SUM(D424:O424)</f>
        <v>20</v>
      </c>
      <c r="R424" s="3">
        <f>SUM(Q421:Q422)</f>
        <v>50</v>
      </c>
    </row>
  </sheetData>
  <customSheetViews>
    <customSheetView guid="{D9452FBC-1080-4C4F-A07F-034CF2E10865}" showGridLines="0" showRuler="0" topLeftCell="A96">
      <selection activeCell="A102" sqref="A102"/>
      <pageMargins left="0.5" right="0.5" top="0.2" bottom="0.2" header="0.5" footer="0.5"/>
      <pageSetup scale="80" orientation="portrait" horizontalDpi="4294967292" verticalDpi="0" r:id="rId1"/>
      <headerFooter alignWithMargins="0"/>
    </customSheetView>
  </customSheetViews>
  <phoneticPr fontId="0" type="noConversion"/>
  <pageMargins left="0.5" right="0.5" top="0.2" bottom="0.2" header="0.5" footer="0.5"/>
  <pageSetup scale="80" orientation="portrait" horizont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SEPTTOTA</vt:lpstr>
      <vt:lpstr>SEPTTOTA!Print_Area</vt:lpstr>
      <vt:lpstr>Print_Area_MI</vt:lpstr>
    </vt:vector>
  </TitlesOfParts>
  <Company>Bourne Town Hall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 97004</dc:creator>
  <cp:lastModifiedBy>Chapman, Wendy</cp:lastModifiedBy>
  <cp:lastPrinted>2016-03-07T13:08:00Z</cp:lastPrinted>
  <dcterms:created xsi:type="dcterms:W3CDTF">1998-09-02T18:14:35Z</dcterms:created>
  <dcterms:modified xsi:type="dcterms:W3CDTF">2017-12-07T18:07:28Z</dcterms:modified>
</cp:coreProperties>
</file>