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chapman\Desktop\"/>
    </mc:Choice>
  </mc:AlternateContent>
  <bookViews>
    <workbookView xWindow="0" yWindow="-12" windowWidth="9096" windowHeight="4632" tabRatio="611"/>
  </bookViews>
  <sheets>
    <sheet name="SEPTTOTA" sheetId="1" r:id="rId1"/>
  </sheets>
  <definedNames>
    <definedName name="_Regression_Int" localSheetId="0" hidden="1">1</definedName>
    <definedName name="_xlnm.Print_Area" localSheetId="0">SEPTTOTA!$B$1:$L$121</definedName>
    <definedName name="Print_Area_MI">SEPTTOTA!$A$1:$K$121</definedName>
    <definedName name="Z_FEB0B293_D219_4C45_95FF_2348EBC02375_.wvu.PrintArea" localSheetId="0" hidden="1">SEPTTOTA!$A$1:$L$121</definedName>
  </definedNames>
  <calcPr calcId="152511" iterate="1" iterateCount="1"/>
  <customWorkbookViews>
    <customWorkbookView name="BTH01XXX - Personal View" guid="{FEB0B293-D219-4C45-95FF-2348EBC02375}" mergeInterval="0" personalView="1" maximized="1" windowWidth="796" windowHeight="407" tabRatio="611" activeSheetId="1"/>
  </customWorkbookViews>
</workbook>
</file>

<file path=xl/calcChain.xml><?xml version="1.0" encoding="utf-8"?>
<calcChain xmlns="http://schemas.openxmlformats.org/spreadsheetml/2006/main">
  <c r="K84" i="1" l="1"/>
  <c r="K9" i="1"/>
  <c r="K22" i="1" l="1"/>
  <c r="J121" i="1" l="1"/>
  <c r="I121" i="1"/>
  <c r="H121" i="1"/>
  <c r="G121" i="1"/>
  <c r="F121" i="1"/>
  <c r="E121" i="1"/>
  <c r="D121" i="1"/>
  <c r="K119" i="1"/>
  <c r="K118" i="1"/>
  <c r="K117" i="1"/>
  <c r="J113" i="1"/>
  <c r="I113" i="1"/>
  <c r="H113" i="1"/>
  <c r="G113" i="1"/>
  <c r="F113" i="1"/>
  <c r="E113" i="1"/>
  <c r="D113" i="1"/>
  <c r="K111" i="1"/>
  <c r="K110" i="1"/>
  <c r="J106" i="1"/>
  <c r="I106" i="1"/>
  <c r="H106" i="1"/>
  <c r="G106" i="1"/>
  <c r="F106" i="1"/>
  <c r="E106" i="1"/>
  <c r="D106" i="1"/>
  <c r="K104" i="1"/>
  <c r="K102" i="1"/>
  <c r="K100" i="1"/>
  <c r="J97" i="1"/>
  <c r="I97" i="1"/>
  <c r="H97" i="1"/>
  <c r="G97" i="1"/>
  <c r="F97" i="1"/>
  <c r="E97" i="1"/>
  <c r="J89" i="1"/>
  <c r="I89" i="1"/>
  <c r="H89" i="1"/>
  <c r="G89" i="1"/>
  <c r="F89" i="1"/>
  <c r="E89" i="1"/>
  <c r="D89" i="1"/>
  <c r="K88" i="1"/>
  <c r="K87" i="1"/>
  <c r="K86" i="1"/>
  <c r="K77" i="1"/>
  <c r="J78" i="1"/>
  <c r="I78" i="1"/>
  <c r="H78" i="1"/>
  <c r="G78" i="1"/>
  <c r="F78" i="1"/>
  <c r="E78" i="1"/>
  <c r="D78" i="1"/>
  <c r="K76" i="1"/>
  <c r="K75" i="1"/>
  <c r="K74" i="1"/>
  <c r="K73" i="1"/>
  <c r="K72" i="1"/>
  <c r="K70" i="1"/>
  <c r="L78" i="1" s="1"/>
  <c r="K67" i="1"/>
  <c r="K63" i="1"/>
  <c r="J68" i="1"/>
  <c r="I68" i="1"/>
  <c r="H68" i="1"/>
  <c r="G68" i="1"/>
  <c r="F68" i="1"/>
  <c r="E68" i="1"/>
  <c r="D68" i="1"/>
  <c r="K78" i="1" l="1"/>
  <c r="J59" i="1"/>
  <c r="I59" i="1"/>
  <c r="H59" i="1"/>
  <c r="G59" i="1"/>
  <c r="F59" i="1"/>
  <c r="E59" i="1"/>
  <c r="D59" i="1"/>
  <c r="K53" i="1"/>
  <c r="K57" i="1"/>
  <c r="K40" i="1"/>
  <c r="K35" i="1"/>
  <c r="I41" i="1" l="1"/>
  <c r="H41" i="1"/>
  <c r="D41" i="1"/>
  <c r="E41" i="1"/>
  <c r="F41" i="1"/>
  <c r="G41" i="1"/>
  <c r="K38" i="1"/>
  <c r="J32" i="1"/>
  <c r="H32" i="1"/>
  <c r="G32" i="1"/>
  <c r="F32" i="1"/>
  <c r="E32" i="1"/>
  <c r="D32" i="1"/>
  <c r="J25" i="1"/>
  <c r="I25" i="1"/>
  <c r="H25" i="1"/>
  <c r="G25" i="1"/>
  <c r="F25" i="1"/>
  <c r="E25" i="1"/>
  <c r="D25" i="1"/>
  <c r="J12" i="1"/>
  <c r="I12" i="1"/>
  <c r="H12" i="1"/>
  <c r="G12" i="1"/>
  <c r="F12" i="1"/>
  <c r="E12" i="1"/>
  <c r="D12" i="1"/>
  <c r="K15" i="1"/>
  <c r="K17" i="1"/>
  <c r="K16" i="1"/>
  <c r="K41" i="1" l="1"/>
  <c r="K92" i="1"/>
  <c r="K120" i="1" l="1"/>
  <c r="K112" i="1"/>
  <c r="K105" i="1"/>
  <c r="K98" i="1"/>
  <c r="K62" i="1"/>
  <c r="K51" i="1"/>
  <c r="K81" i="1"/>
  <c r="K33" i="1"/>
  <c r="K27" i="1"/>
  <c r="K28" i="1"/>
  <c r="K19" i="1"/>
  <c r="K8" i="1"/>
  <c r="K121" i="1" l="1"/>
  <c r="K113" i="1"/>
  <c r="K116" i="1"/>
  <c r="K115" i="1"/>
  <c r="K114" i="1"/>
  <c r="K109" i="1"/>
  <c r="K108" i="1"/>
  <c r="K107" i="1"/>
  <c r="K103" i="1"/>
  <c r="K101" i="1"/>
  <c r="K99" i="1"/>
  <c r="K106" i="1"/>
  <c r="K96" i="1"/>
  <c r="K95" i="1"/>
  <c r="K94" i="1"/>
  <c r="K93" i="1"/>
  <c r="K91" i="1"/>
  <c r="K90" i="1"/>
  <c r="K66" i="1"/>
  <c r="K65" i="1"/>
  <c r="K64" i="1"/>
  <c r="K61" i="1"/>
  <c r="K68" i="1"/>
  <c r="K58" i="1"/>
  <c r="K56" i="1"/>
  <c r="K59" i="1"/>
  <c r="K55" i="1"/>
  <c r="K54" i="1"/>
  <c r="K52" i="1"/>
  <c r="K50" i="1"/>
  <c r="K85" i="1"/>
  <c r="K83" i="1"/>
  <c r="K82" i="1"/>
  <c r="K80" i="1"/>
  <c r="K89" i="1"/>
  <c r="K39" i="1"/>
  <c r="K37" i="1"/>
  <c r="K36" i="1"/>
  <c r="K34" i="1"/>
  <c r="K32" i="1"/>
  <c r="K31" i="1"/>
  <c r="K30" i="1"/>
  <c r="K29" i="1"/>
  <c r="K26" i="1"/>
  <c r="K25" i="1"/>
  <c r="K24" i="1"/>
  <c r="K23" i="1"/>
  <c r="K21" i="1"/>
  <c r="K20" i="1"/>
  <c r="K14" i="1"/>
  <c r="L106" i="1" l="1"/>
  <c r="L97" i="1"/>
  <c r="L113" i="1"/>
  <c r="L41" i="1"/>
  <c r="L121" i="1"/>
  <c r="L68" i="1"/>
  <c r="L59" i="1"/>
  <c r="L89" i="1"/>
  <c r="L32" i="1"/>
  <c r="K6" i="1"/>
  <c r="K12" i="1" l="1"/>
  <c r="K11" i="1"/>
  <c r="K10" i="1"/>
  <c r="L12" i="1" l="1"/>
  <c r="K13" i="1"/>
  <c r="L25" i="1" s="1"/>
  <c r="K97" i="1"/>
</calcChain>
</file>

<file path=xl/sharedStrings.xml><?xml version="1.0" encoding="utf-8"?>
<sst xmlns="http://schemas.openxmlformats.org/spreadsheetml/2006/main" count="207" uniqueCount="64">
  <si>
    <t>PAGE 1</t>
  </si>
  <si>
    <t xml:space="preserve"> </t>
  </si>
  <si>
    <t>OFFICE</t>
  </si>
  <si>
    <t>CANDIDATE'S</t>
  </si>
  <si>
    <t>PREC 1</t>
  </si>
  <si>
    <t>PREC 2</t>
  </si>
  <si>
    <t>PREC 3</t>
  </si>
  <si>
    <t>PREC 4</t>
  </si>
  <si>
    <t>PREC 5</t>
  </si>
  <si>
    <t>PREC 6</t>
  </si>
  <si>
    <t>TOTALS</t>
  </si>
  <si>
    <t>:</t>
  </si>
  <si>
    <t>BLANKS</t>
  </si>
  <si>
    <t>WRITE-INS</t>
  </si>
  <si>
    <t>PREC 7</t>
  </si>
  <si>
    <t>Blanks</t>
  </si>
  <si>
    <t>Prec. 7</t>
  </si>
  <si>
    <t xml:space="preserve">Town of Bourne </t>
  </si>
  <si>
    <t>Town Election</t>
  </si>
  <si>
    <t>Moderator</t>
  </si>
  <si>
    <t>Robert Parady</t>
  </si>
  <si>
    <t>Vote for 2</t>
  </si>
  <si>
    <t>Brd of Health</t>
  </si>
  <si>
    <t>Jonathan Bourne Library</t>
  </si>
  <si>
    <t>Vote for 1</t>
  </si>
  <si>
    <t>Planning Board</t>
  </si>
  <si>
    <t>Vote for 3</t>
  </si>
  <si>
    <t xml:space="preserve">Community Bldg </t>
  </si>
  <si>
    <t>Veteran</t>
  </si>
  <si>
    <t>School Committee</t>
  </si>
  <si>
    <t>Recreation Authority</t>
  </si>
  <si>
    <t>Housing Authority</t>
  </si>
  <si>
    <t>Selectmen/</t>
  </si>
  <si>
    <t>Sewer</t>
  </si>
  <si>
    <t>Lydia Manter</t>
  </si>
  <si>
    <t>Voter totals</t>
  </si>
  <si>
    <t>1 for 5 years</t>
  </si>
  <si>
    <t>Stanley D. Andrews</t>
  </si>
  <si>
    <t>Griffin R. Girard</t>
  </si>
  <si>
    <t>Sandra E. Goldstein</t>
  </si>
  <si>
    <t>Jared P. MacDonald</t>
  </si>
  <si>
    <t>James L. Potter</t>
  </si>
  <si>
    <t>Town Clerk</t>
  </si>
  <si>
    <t>Barry H. Johnson</t>
  </si>
  <si>
    <t>Galon l. Skip Barlow</t>
  </si>
  <si>
    <t>Donald C. Uitti</t>
  </si>
  <si>
    <t>Daniel L. Doucette</t>
  </si>
  <si>
    <t>Steven Strojny</t>
  </si>
  <si>
    <t>John G. Carroll</t>
  </si>
  <si>
    <t>Donald Dastous</t>
  </si>
  <si>
    <t>Non-Veteran</t>
  </si>
  <si>
    <t>William W. Meier</t>
  </si>
  <si>
    <t>Karl H. Spilhaus</t>
  </si>
  <si>
    <t>Kathryn G. Tura</t>
  </si>
  <si>
    <t>Christopher Hyldburg</t>
  </si>
  <si>
    <t>Robert Duprey</t>
  </si>
  <si>
    <t>W. Curt Duane</t>
  </si>
  <si>
    <t>George M. Sala</t>
  </si>
  <si>
    <t>1 for 4 years</t>
  </si>
  <si>
    <t>Lubelia R. Gomes</t>
  </si>
  <si>
    <t>Vote for 12</t>
  </si>
  <si>
    <t>John F uller</t>
  </si>
  <si>
    <t>Barbara Wilson</t>
  </si>
  <si>
    <t xml:space="preserve">Nick Cox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</si>
</sst>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8"/>
      <name val="Antique Olive"/>
      <family val="2"/>
    </font>
    <font>
      <sz val="11"/>
      <color theme="1"/>
      <name val="Calibri"/>
      <family val="2"/>
      <scheme val="minor"/>
    </font>
    <font>
      <sz val="20"/>
      <name val="Tms Rmn"/>
    </font>
    <font>
      <b/>
      <sz val="12"/>
      <name val="Antique Olive"/>
      <family val="2"/>
    </font>
    <font>
      <b/>
      <i/>
      <sz val="18"/>
      <name val="Century Gothic"/>
      <family val="2"/>
    </font>
    <font>
      <sz val="8"/>
      <name val="Antique Olive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12"/>
      <name val="Arial Narrow"/>
      <family val="2"/>
    </font>
    <font>
      <b/>
      <i/>
      <sz val="12"/>
      <name val="Arial Narrow"/>
      <family val="2"/>
    </font>
    <font>
      <b/>
      <sz val="9"/>
      <name val="Arial Narrow"/>
      <family val="2"/>
    </font>
    <font>
      <sz val="12"/>
      <name val="Arial Narrow"/>
      <family val="2"/>
    </font>
    <font>
      <b/>
      <sz val="14"/>
      <name val="Tms Rmn"/>
    </font>
    <font>
      <b/>
      <sz val="8"/>
      <name val="Antique Olive"/>
      <family val="2"/>
    </font>
    <font>
      <i/>
      <sz val="10"/>
      <name val="Arial Narrow"/>
      <family val="2"/>
    </font>
    <font>
      <i/>
      <sz val="11"/>
      <name val="Arial Narrow"/>
      <family val="2"/>
    </font>
    <font>
      <b/>
      <sz val="10"/>
      <name val="Antique Olive"/>
      <family val="2"/>
    </font>
    <font>
      <b/>
      <sz val="10"/>
      <name val="Arial Narrow"/>
      <family val="2"/>
    </font>
    <font>
      <sz val="11"/>
      <color rgb="FF3F3F76"/>
      <name val="Calibri"/>
      <family val="2"/>
      <scheme val="minor"/>
    </font>
    <font>
      <sz val="8"/>
      <color theme="1"/>
      <name val="Antique Olive"/>
      <family val="2"/>
    </font>
    <font>
      <b/>
      <i/>
      <sz val="18"/>
      <color theme="1"/>
      <name val="Century Gothic"/>
      <family val="2"/>
    </font>
    <font>
      <b/>
      <sz val="14"/>
      <color theme="1"/>
      <name val="Tms Rmn"/>
    </font>
    <font>
      <b/>
      <sz val="12"/>
      <color theme="1"/>
      <name val="Antique Olive"/>
      <family val="2"/>
    </font>
    <font>
      <b/>
      <sz val="10"/>
      <color theme="1"/>
      <name val="Antique Olive"/>
      <family val="2"/>
    </font>
    <font>
      <b/>
      <sz val="20"/>
      <color theme="1"/>
      <name val="Tms Rmn"/>
    </font>
    <font>
      <sz val="9"/>
      <color theme="1"/>
      <name val="Antique Olive"/>
    </font>
    <font>
      <b/>
      <sz val="11"/>
      <name val="Arial Narrow"/>
      <family val="2"/>
    </font>
    <font>
      <sz val="12"/>
      <name val="Antique Olive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2"/>
      <name val="Cambria"/>
      <family val="1"/>
      <scheme val="major"/>
    </font>
    <font>
      <sz val="12"/>
      <color theme="1"/>
      <name val="Cambria"/>
      <family val="1"/>
      <scheme val="major"/>
    </font>
    <font>
      <i/>
      <sz val="8"/>
      <name val="Antique Olive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theme="3" tint="-0.249977111117893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3" tint="-0.24997711111789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-0.249977111117893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3" tint="-0.249977111117893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8" fillId="2" borderId="3" applyNumberFormat="0" applyAlignment="0" applyProtection="0"/>
    <xf numFmtId="0" fontId="5" fillId="3" borderId="4" applyNumberFormat="0" applyFont="0" applyAlignment="0" applyProtection="0"/>
  </cellStyleXfs>
  <cellXfs count="154">
    <xf numFmtId="0" fontId="0" fillId="0" borderId="0" xfId="0"/>
    <xf numFmtId="0" fontId="0" fillId="0" borderId="1" xfId="0" applyBorder="1"/>
    <xf numFmtId="0" fontId="0" fillId="0" borderId="0" xfId="0" applyBorder="1"/>
    <xf numFmtId="0" fontId="8" fillId="0" borderId="0" xfId="0" applyFont="1" applyAlignment="1" applyProtection="1">
      <alignment horizontal="left"/>
    </xf>
    <xf numFmtId="15" fontId="8" fillId="0" borderId="0" xfId="0" applyNumberFormat="1" applyFont="1" applyAlignment="1" applyProtection="1">
      <alignment horizontal="left"/>
    </xf>
    <xf numFmtId="0" fontId="8" fillId="0" borderId="0" xfId="0" applyFont="1"/>
    <xf numFmtId="0" fontId="11" fillId="0" borderId="0" xfId="0" applyFont="1"/>
    <xf numFmtId="0" fontId="8" fillId="0" borderId="1" xfId="0" applyFont="1" applyBorder="1"/>
    <xf numFmtId="0" fontId="8" fillId="0" borderId="0" xfId="0" applyFont="1" applyBorder="1"/>
    <xf numFmtId="0" fontId="8" fillId="0" borderId="0" xfId="0" applyFont="1" applyBorder="1" applyAlignment="1" applyProtection="1">
      <alignment horizontal="left"/>
    </xf>
    <xf numFmtId="0" fontId="8" fillId="0" borderId="2" xfId="0" applyFont="1" applyBorder="1"/>
    <xf numFmtId="0" fontId="13" fillId="0" borderId="1" xfId="0" applyFont="1" applyBorder="1"/>
    <xf numFmtId="0" fontId="7" fillId="0" borderId="0" xfId="0" applyFont="1" applyAlignment="1">
      <alignment horizontal="center"/>
    </xf>
    <xf numFmtId="0" fontId="9" fillId="0" borderId="1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right"/>
    </xf>
    <xf numFmtId="0" fontId="7" fillId="0" borderId="0" xfId="0" applyFont="1" applyFill="1" applyAlignment="1" applyProtection="1">
      <alignment horizontal="right"/>
    </xf>
    <xf numFmtId="0" fontId="7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right"/>
    </xf>
    <xf numFmtId="0" fontId="6" fillId="0" borderId="2" xfId="0" applyFont="1" applyFill="1" applyBorder="1" applyAlignment="1" applyProtection="1">
      <alignment horizontal="right"/>
    </xf>
    <xf numFmtId="0" fontId="7" fillId="0" borderId="0" xfId="0" applyFont="1" applyFill="1" applyAlignment="1">
      <alignment horizontal="right"/>
    </xf>
    <xf numFmtId="0" fontId="24" fillId="0" borderId="5" xfId="0" applyFont="1" applyFill="1" applyBorder="1" applyAlignment="1">
      <alignment horizontal="right"/>
    </xf>
    <xf numFmtId="0" fontId="19" fillId="0" borderId="5" xfId="0" applyFont="1" applyFill="1" applyBorder="1" applyAlignment="1">
      <alignment horizontal="right"/>
    </xf>
    <xf numFmtId="0" fontId="21" fillId="0" borderId="5" xfId="0" applyFont="1" applyFill="1" applyBorder="1" applyAlignment="1">
      <alignment horizontal="right"/>
    </xf>
    <xf numFmtId="0" fontId="19" fillId="0" borderId="5" xfId="0" applyFont="1" applyFill="1" applyBorder="1" applyAlignment="1" applyProtection="1">
      <alignment horizontal="right"/>
    </xf>
    <xf numFmtId="0" fontId="4" fillId="0" borderId="5" xfId="0" applyFont="1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13" fillId="0" borderId="5" xfId="0" applyFont="1" applyFill="1" applyBorder="1" applyAlignment="1">
      <alignment horizontal="right"/>
    </xf>
    <xf numFmtId="0" fontId="0" fillId="0" borderId="5" xfId="0" applyFill="1" applyBorder="1" applyAlignment="1" applyProtection="1">
      <alignment horizontal="right"/>
    </xf>
    <xf numFmtId="0" fontId="26" fillId="0" borderId="0" xfId="0" applyFont="1" applyAlignment="1" applyProtection="1">
      <alignment horizontal="center"/>
    </xf>
    <xf numFmtId="0" fontId="26" fillId="0" borderId="0" xfId="0" quotePrefix="1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1" fillId="0" borderId="0" xfId="0" applyFont="1" applyFill="1" applyAlignment="1">
      <alignment horizontal="right"/>
    </xf>
    <xf numFmtId="0" fontId="27" fillId="0" borderId="0" xfId="0" applyFont="1"/>
    <xf numFmtId="0" fontId="20" fillId="0" borderId="6" xfId="2" applyFont="1" applyFill="1" applyBorder="1" applyAlignment="1">
      <alignment horizontal="right"/>
    </xf>
    <xf numFmtId="0" fontId="25" fillId="0" borderId="6" xfId="2" applyFont="1" applyFill="1" applyBorder="1" applyAlignment="1">
      <alignment horizontal="right"/>
    </xf>
    <xf numFmtId="0" fontId="21" fillId="0" borderId="6" xfId="2" applyFont="1" applyFill="1" applyBorder="1" applyAlignment="1">
      <alignment horizontal="right"/>
    </xf>
    <xf numFmtId="0" fontId="19" fillId="0" borderId="6" xfId="2" applyFont="1" applyFill="1" applyBorder="1" applyAlignment="1">
      <alignment horizontal="right"/>
    </xf>
    <xf numFmtId="0" fontId="8" fillId="4" borderId="1" xfId="0" applyFont="1" applyFill="1" applyBorder="1"/>
    <xf numFmtId="0" fontId="7" fillId="4" borderId="1" xfId="0" applyFont="1" applyFill="1" applyBorder="1" applyAlignment="1" applyProtection="1">
      <alignment horizontal="center"/>
    </xf>
    <xf numFmtId="0" fontId="0" fillId="4" borderId="0" xfId="0" applyFill="1" applyAlignment="1" applyProtection="1">
      <alignment horizontal="right"/>
    </xf>
    <xf numFmtId="0" fontId="0" fillId="4" borderId="1" xfId="0" applyFill="1" applyBorder="1" applyAlignment="1" applyProtection="1">
      <alignment horizontal="right"/>
    </xf>
    <xf numFmtId="0" fontId="0" fillId="4" borderId="0" xfId="0" applyFill="1"/>
    <xf numFmtId="0" fontId="0" fillId="4" borderId="1" xfId="0" applyFill="1" applyBorder="1"/>
    <xf numFmtId="0" fontId="8" fillId="4" borderId="0" xfId="0" applyFont="1" applyFill="1" applyBorder="1"/>
    <xf numFmtId="0" fontId="7" fillId="4" borderId="0" xfId="0" applyFont="1" applyFill="1" applyBorder="1" applyAlignment="1" applyProtection="1">
      <alignment horizontal="center"/>
    </xf>
    <xf numFmtId="0" fontId="0" fillId="4" borderId="0" xfId="0" applyFill="1" applyBorder="1"/>
    <xf numFmtId="0" fontId="0" fillId="4" borderId="1" xfId="0" applyFont="1" applyFill="1" applyBorder="1"/>
    <xf numFmtId="0" fontId="30" fillId="0" borderId="5" xfId="0" applyFont="1" applyFill="1" applyBorder="1" applyAlignment="1">
      <alignment horizontal="right"/>
    </xf>
    <xf numFmtId="0" fontId="30" fillId="0" borderId="6" xfId="2" applyFont="1" applyFill="1" applyBorder="1" applyAlignment="1">
      <alignment horizontal="right"/>
    </xf>
    <xf numFmtId="0" fontId="31" fillId="0" borderId="5" xfId="0" applyFont="1" applyFill="1" applyBorder="1" applyAlignment="1">
      <alignment horizontal="right"/>
    </xf>
    <xf numFmtId="0" fontId="17" fillId="0" borderId="0" xfId="0" applyFont="1" applyAlignment="1" applyProtection="1">
      <alignment horizontal="center"/>
    </xf>
    <xf numFmtId="0" fontId="17" fillId="0" borderId="0" xfId="0" applyFont="1" applyAlignment="1">
      <alignment horizontal="center"/>
    </xf>
    <xf numFmtId="0" fontId="8" fillId="0" borderId="1" xfId="0" applyFont="1" applyBorder="1" applyAlignment="1">
      <alignment horizontal="right"/>
    </xf>
    <xf numFmtId="0" fontId="27" fillId="4" borderId="0" xfId="0" applyFont="1" applyFill="1" applyAlignment="1" applyProtection="1">
      <alignment horizontal="right"/>
    </xf>
    <xf numFmtId="0" fontId="0" fillId="4" borderId="0" xfId="0" applyFill="1" applyBorder="1" applyAlignment="1" applyProtection="1">
      <alignment horizontal="right"/>
    </xf>
    <xf numFmtId="0" fontId="2" fillId="4" borderId="0" xfId="0" applyFont="1" applyFill="1"/>
    <xf numFmtId="0" fontId="12" fillId="4" borderId="1" xfId="0" applyFont="1" applyFill="1" applyBorder="1"/>
    <xf numFmtId="0" fontId="3" fillId="4" borderId="0" xfId="0" applyFont="1" applyFill="1"/>
    <xf numFmtId="0" fontId="8" fillId="5" borderId="1" xfId="0" applyFont="1" applyFill="1" applyBorder="1" applyAlignment="1" applyProtection="1">
      <alignment horizontal="left"/>
    </xf>
    <xf numFmtId="0" fontId="10" fillId="5" borderId="1" xfId="0" applyFont="1" applyFill="1" applyBorder="1" applyAlignment="1" applyProtection="1">
      <alignment horizontal="center"/>
    </xf>
    <xf numFmtId="0" fontId="3" fillId="5" borderId="1" xfId="0" applyFont="1" applyFill="1" applyBorder="1"/>
    <xf numFmtId="0" fontId="22" fillId="5" borderId="5" xfId="0" applyFont="1" applyFill="1" applyBorder="1" applyAlignment="1" applyProtection="1">
      <alignment horizontal="right"/>
    </xf>
    <xf numFmtId="0" fontId="22" fillId="5" borderId="6" xfId="2" applyFont="1" applyFill="1" applyBorder="1" applyAlignment="1" applyProtection="1">
      <alignment horizontal="right"/>
    </xf>
    <xf numFmtId="0" fontId="3" fillId="5" borderId="5" xfId="0" applyFont="1" applyFill="1" applyBorder="1" applyAlignment="1" applyProtection="1">
      <alignment horizontal="right"/>
    </xf>
    <xf numFmtId="0" fontId="3" fillId="5" borderId="5" xfId="0" applyFont="1" applyFill="1" applyBorder="1" applyAlignment="1">
      <alignment horizontal="right"/>
    </xf>
    <xf numFmtId="0" fontId="6" fillId="5" borderId="1" xfId="0" applyFont="1" applyFill="1" applyBorder="1" applyAlignment="1">
      <alignment horizontal="right"/>
    </xf>
    <xf numFmtId="0" fontId="0" fillId="5" borderId="1" xfId="0" applyFill="1" applyBorder="1"/>
    <xf numFmtId="0" fontId="17" fillId="0" borderId="0" xfId="0" applyFont="1" applyBorder="1" applyAlignment="1" applyProtection="1">
      <alignment horizontal="center"/>
    </xf>
    <xf numFmtId="0" fontId="23" fillId="5" borderId="5" xfId="0" applyFont="1" applyFill="1" applyBorder="1" applyAlignment="1" applyProtection="1">
      <alignment horizontal="right"/>
    </xf>
    <xf numFmtId="0" fontId="23" fillId="5" borderId="6" xfId="2" applyFont="1" applyFill="1" applyBorder="1" applyAlignment="1" applyProtection="1">
      <alignment horizontal="right"/>
    </xf>
    <xf numFmtId="0" fontId="16" fillId="5" borderId="5" xfId="0" applyFont="1" applyFill="1" applyBorder="1" applyAlignment="1" applyProtection="1">
      <alignment horizontal="right"/>
    </xf>
    <xf numFmtId="0" fontId="19" fillId="0" borderId="7" xfId="0" applyFont="1" applyFill="1" applyBorder="1" applyAlignment="1" applyProtection="1">
      <alignment horizontal="right"/>
    </xf>
    <xf numFmtId="0" fontId="19" fillId="4" borderId="8" xfId="0" applyFont="1" applyFill="1" applyBorder="1" applyAlignment="1" applyProtection="1">
      <alignment horizontal="right"/>
    </xf>
    <xf numFmtId="0" fontId="0" fillId="4" borderId="8" xfId="0" applyFill="1" applyBorder="1" applyAlignment="1" applyProtection="1">
      <alignment horizontal="right"/>
    </xf>
    <xf numFmtId="0" fontId="6" fillId="4" borderId="9" xfId="0" applyFont="1" applyFill="1" applyBorder="1" applyAlignment="1" applyProtection="1">
      <alignment horizontal="right"/>
    </xf>
    <xf numFmtId="0" fontId="19" fillId="0" borderId="10" xfId="0" applyFont="1" applyFill="1" applyBorder="1" applyAlignment="1" applyProtection="1">
      <alignment horizontal="right"/>
    </xf>
    <xf numFmtId="0" fontId="0" fillId="0" borderId="10" xfId="0" applyFill="1" applyBorder="1" applyAlignment="1" applyProtection="1">
      <alignment horizontal="right"/>
    </xf>
    <xf numFmtId="0" fontId="7" fillId="0" borderId="11" xfId="0" applyFont="1" applyFill="1" applyBorder="1" applyAlignment="1" applyProtection="1">
      <alignment horizontal="right"/>
    </xf>
    <xf numFmtId="0" fontId="0" fillId="4" borderId="12" xfId="0" applyFill="1" applyBorder="1" applyAlignment="1" applyProtection="1">
      <alignment horizontal="right"/>
    </xf>
    <xf numFmtId="0" fontId="19" fillId="4" borderId="13" xfId="0" applyFont="1" applyFill="1" applyBorder="1" applyAlignment="1" applyProtection="1">
      <alignment horizontal="right"/>
    </xf>
    <xf numFmtId="0" fontId="20" fillId="6" borderId="5" xfId="0" applyFont="1" applyFill="1" applyBorder="1" applyAlignment="1" applyProtection="1">
      <alignment horizontal="right"/>
    </xf>
    <xf numFmtId="0" fontId="19" fillId="6" borderId="5" xfId="0" applyFont="1" applyFill="1" applyBorder="1" applyAlignment="1">
      <alignment horizontal="right"/>
    </xf>
    <xf numFmtId="0" fontId="30" fillId="6" borderId="5" xfId="0" applyFont="1" applyFill="1" applyBorder="1" applyAlignment="1">
      <alignment horizontal="right"/>
    </xf>
    <xf numFmtId="0" fontId="21" fillId="6" borderId="5" xfId="0" applyFont="1" applyFill="1" applyBorder="1" applyAlignment="1">
      <alignment horizontal="right"/>
    </xf>
    <xf numFmtId="0" fontId="23" fillId="6" borderId="5" xfId="0" applyFont="1" applyFill="1" applyBorder="1" applyAlignment="1" applyProtection="1">
      <alignment horizontal="right"/>
    </xf>
    <xf numFmtId="0" fontId="19" fillId="6" borderId="5" xfId="0" applyFont="1" applyFill="1" applyBorder="1" applyAlignment="1" applyProtection="1">
      <alignment horizontal="right"/>
    </xf>
    <xf numFmtId="0" fontId="19" fillId="6" borderId="7" xfId="0" applyFont="1" applyFill="1" applyBorder="1" applyAlignment="1" applyProtection="1">
      <alignment horizontal="right"/>
    </xf>
    <xf numFmtId="0" fontId="22" fillId="6" borderId="5" xfId="0" applyFont="1" applyFill="1" applyBorder="1" applyAlignment="1" applyProtection="1">
      <alignment horizontal="right"/>
    </xf>
    <xf numFmtId="0" fontId="20" fillId="7" borderId="5" xfId="0" applyFont="1" applyFill="1" applyBorder="1" applyAlignment="1">
      <alignment horizontal="right"/>
    </xf>
    <xf numFmtId="0" fontId="19" fillId="7" borderId="5" xfId="0" applyFont="1" applyFill="1" applyBorder="1" applyAlignment="1">
      <alignment horizontal="right"/>
    </xf>
    <xf numFmtId="0" fontId="30" fillId="7" borderId="5" xfId="0" applyFont="1" applyFill="1" applyBorder="1" applyAlignment="1">
      <alignment horizontal="right"/>
    </xf>
    <xf numFmtId="0" fontId="21" fillId="7" borderId="5" xfId="0" applyFont="1" applyFill="1" applyBorder="1" applyAlignment="1">
      <alignment horizontal="right"/>
    </xf>
    <xf numFmtId="0" fontId="23" fillId="7" borderId="5" xfId="0" applyFont="1" applyFill="1" applyBorder="1" applyAlignment="1" applyProtection="1">
      <alignment horizontal="right"/>
    </xf>
    <xf numFmtId="0" fontId="19" fillId="7" borderId="5" xfId="0" applyFont="1" applyFill="1" applyBorder="1" applyAlignment="1" applyProtection="1">
      <alignment horizontal="right"/>
    </xf>
    <xf numFmtId="0" fontId="19" fillId="7" borderId="7" xfId="0" applyFont="1" applyFill="1" applyBorder="1" applyAlignment="1" applyProtection="1">
      <alignment horizontal="right"/>
    </xf>
    <xf numFmtId="0" fontId="22" fillId="7" borderId="5" xfId="0" applyFont="1" applyFill="1" applyBorder="1" applyAlignment="1" applyProtection="1">
      <alignment horizontal="right"/>
    </xf>
    <xf numFmtId="0" fontId="1" fillId="8" borderId="3" xfId="1" applyFont="1" applyFill="1" applyAlignment="1">
      <alignment horizontal="right"/>
    </xf>
    <xf numFmtId="0" fontId="32" fillId="8" borderId="3" xfId="1" applyFont="1" applyFill="1" applyAlignment="1">
      <alignment horizontal="right"/>
    </xf>
    <xf numFmtId="0" fontId="29" fillId="8" borderId="3" xfId="1" applyFont="1" applyFill="1" applyAlignment="1" applyProtection="1">
      <alignment horizontal="right"/>
    </xf>
    <xf numFmtId="0" fontId="19" fillId="8" borderId="5" xfId="0" applyFont="1" applyFill="1" applyBorder="1" applyAlignment="1" applyProtection="1">
      <alignment horizontal="right"/>
    </xf>
    <xf numFmtId="0" fontId="19" fillId="8" borderId="5" xfId="0" applyFont="1" applyFill="1" applyBorder="1" applyAlignment="1">
      <alignment horizontal="right"/>
    </xf>
    <xf numFmtId="0" fontId="19" fillId="8" borderId="10" xfId="0" applyFont="1" applyFill="1" applyBorder="1" applyAlignment="1" applyProtection="1">
      <alignment horizontal="right"/>
    </xf>
    <xf numFmtId="0" fontId="28" fillId="8" borderId="3" xfId="1" applyFont="1" applyFill="1" applyAlignment="1" applyProtection="1">
      <alignment horizontal="right"/>
    </xf>
    <xf numFmtId="0" fontId="33" fillId="6" borderId="5" xfId="0" applyFont="1" applyFill="1" applyBorder="1" applyAlignment="1" applyProtection="1">
      <alignment horizontal="right"/>
    </xf>
    <xf numFmtId="0" fontId="19" fillId="4" borderId="15" xfId="0" applyFont="1" applyFill="1" applyBorder="1" applyAlignment="1" applyProtection="1">
      <alignment horizontal="right"/>
    </xf>
    <xf numFmtId="0" fontId="0" fillId="4" borderId="15" xfId="0" applyFill="1" applyBorder="1" applyAlignment="1" applyProtection="1">
      <alignment horizontal="right"/>
    </xf>
    <xf numFmtId="0" fontId="26" fillId="0" borderId="0" xfId="0" applyFont="1" applyBorder="1"/>
    <xf numFmtId="0" fontId="19" fillId="0" borderId="7" xfId="0" applyFont="1" applyFill="1" applyBorder="1" applyAlignment="1">
      <alignment horizontal="right"/>
    </xf>
    <xf numFmtId="0" fontId="19" fillId="6" borderId="7" xfId="0" applyFont="1" applyFill="1" applyBorder="1" applyAlignment="1">
      <alignment horizontal="right"/>
    </xf>
    <xf numFmtId="0" fontId="19" fillId="7" borderId="7" xfId="0" applyFont="1" applyFill="1" applyBorder="1" applyAlignment="1">
      <alignment horizontal="right"/>
    </xf>
    <xf numFmtId="0" fontId="19" fillId="8" borderId="7" xfId="0" applyFont="1" applyFill="1" applyBorder="1" applyAlignment="1">
      <alignment horizontal="right"/>
    </xf>
    <xf numFmtId="0" fontId="0" fillId="0" borderId="7" xfId="0" applyFill="1" applyBorder="1" applyAlignment="1" applyProtection="1">
      <alignment horizontal="right"/>
    </xf>
    <xf numFmtId="0" fontId="19" fillId="9" borderId="14" xfId="0" applyFont="1" applyFill="1" applyBorder="1" applyAlignment="1" applyProtection="1">
      <alignment horizontal="right"/>
    </xf>
    <xf numFmtId="0" fontId="19" fillId="9" borderId="0" xfId="0" applyFont="1" applyFill="1" applyBorder="1" applyAlignment="1" applyProtection="1">
      <alignment horizontal="right"/>
    </xf>
    <xf numFmtId="0" fontId="0" fillId="9" borderId="14" xfId="0" applyFill="1" applyBorder="1" applyAlignment="1" applyProtection="1">
      <alignment horizontal="right"/>
    </xf>
    <xf numFmtId="0" fontId="6" fillId="9" borderId="0" xfId="0" applyFont="1" applyFill="1" applyBorder="1" applyAlignment="1" applyProtection="1">
      <alignment horizontal="right"/>
    </xf>
    <xf numFmtId="0" fontId="0" fillId="9" borderId="1" xfId="0" applyFill="1" applyBorder="1"/>
    <xf numFmtId="0" fontId="7" fillId="9" borderId="0" xfId="0" applyFont="1" applyFill="1" applyBorder="1" applyAlignment="1" applyProtection="1">
      <alignment horizontal="center"/>
    </xf>
    <xf numFmtId="0" fontId="26" fillId="9" borderId="0" xfId="0" applyFont="1" applyFill="1" applyBorder="1" applyAlignment="1" applyProtection="1">
      <alignment horizontal="center"/>
    </xf>
    <xf numFmtId="0" fontId="19" fillId="9" borderId="5" xfId="0" applyFont="1" applyFill="1" applyBorder="1" applyAlignment="1" applyProtection="1">
      <alignment horizontal="right"/>
    </xf>
    <xf numFmtId="0" fontId="19" fillId="9" borderId="16" xfId="0" applyFont="1" applyFill="1" applyBorder="1" applyAlignment="1" applyProtection="1">
      <alignment horizontal="right"/>
    </xf>
    <xf numFmtId="0" fontId="0" fillId="9" borderId="5" xfId="0" applyFill="1" applyBorder="1" applyAlignment="1" applyProtection="1">
      <alignment horizontal="right"/>
    </xf>
    <xf numFmtId="0" fontId="19" fillId="9" borderId="17" xfId="0" applyFont="1" applyFill="1" applyBorder="1" applyAlignment="1" applyProtection="1">
      <alignment horizontal="right"/>
    </xf>
    <xf numFmtId="0" fontId="8" fillId="9" borderId="0" xfId="0" applyFont="1" applyFill="1" applyBorder="1"/>
    <xf numFmtId="0" fontId="0" fillId="4" borderId="16" xfId="0" applyFill="1" applyBorder="1" applyAlignment="1" applyProtection="1">
      <alignment horizontal="right"/>
    </xf>
    <xf numFmtId="0" fontId="0" fillId="4" borderId="2" xfId="0" applyFill="1" applyBorder="1" applyAlignment="1" applyProtection="1">
      <alignment horizontal="right"/>
    </xf>
    <xf numFmtId="0" fontId="19" fillId="9" borderId="7" xfId="0" applyFont="1" applyFill="1" applyBorder="1" applyAlignment="1" applyProtection="1">
      <alignment horizontal="right"/>
    </xf>
    <xf numFmtId="0" fontId="19" fillId="9" borderId="2" xfId="0" applyFont="1" applyFill="1" applyBorder="1" applyAlignment="1" applyProtection="1">
      <alignment horizontal="right"/>
    </xf>
    <xf numFmtId="0" fontId="0" fillId="9" borderId="7" xfId="0" applyFill="1" applyBorder="1" applyAlignment="1" applyProtection="1">
      <alignment horizontal="right"/>
    </xf>
    <xf numFmtId="0" fontId="0" fillId="9" borderId="0" xfId="0" applyFill="1" applyBorder="1"/>
    <xf numFmtId="0" fontId="6" fillId="9" borderId="16" xfId="0" applyFont="1" applyFill="1" applyBorder="1" applyAlignment="1" applyProtection="1">
      <alignment horizontal="right"/>
    </xf>
    <xf numFmtId="0" fontId="0" fillId="9" borderId="16" xfId="0" applyFill="1" applyBorder="1"/>
    <xf numFmtId="0" fontId="19" fillId="4" borderId="18" xfId="0" applyFont="1" applyFill="1" applyBorder="1" applyAlignment="1" applyProtection="1">
      <alignment horizontal="right"/>
    </xf>
    <xf numFmtId="0" fontId="6" fillId="4" borderId="19" xfId="0" applyFont="1" applyFill="1" applyBorder="1" applyAlignment="1" applyProtection="1">
      <alignment horizontal="right"/>
    </xf>
    <xf numFmtId="0" fontId="6" fillId="0" borderId="16" xfId="0" applyFont="1" applyFill="1" applyBorder="1" applyAlignment="1">
      <alignment horizontal="right"/>
    </xf>
    <xf numFmtId="0" fontId="0" fillId="0" borderId="16" xfId="0" applyBorder="1"/>
    <xf numFmtId="0" fontId="15" fillId="0" borderId="0" xfId="0" applyFont="1" applyBorder="1" applyAlignment="1">
      <alignment horizontal="center"/>
    </xf>
    <xf numFmtId="0" fontId="26" fillId="0" borderId="2" xfId="0" applyFont="1" applyBorder="1" applyAlignment="1" applyProtection="1">
      <alignment horizontal="center"/>
    </xf>
    <xf numFmtId="0" fontId="26" fillId="0" borderId="0" xfId="0" applyFont="1" applyAlignment="1">
      <alignment horizontal="center"/>
    </xf>
    <xf numFmtId="0" fontId="8" fillId="0" borderId="0" xfId="0" applyFont="1" applyFill="1" applyBorder="1"/>
    <xf numFmtId="0" fontId="7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right"/>
    </xf>
    <xf numFmtId="0" fontId="19" fillId="0" borderId="20" xfId="0" applyFont="1" applyFill="1" applyBorder="1" applyAlignment="1" applyProtection="1">
      <alignment horizontal="right"/>
    </xf>
    <xf numFmtId="0" fontId="19" fillId="0" borderId="14" xfId="0" applyFont="1" applyFill="1" applyBorder="1" applyAlignment="1" applyProtection="1">
      <alignment horizontal="right"/>
    </xf>
    <xf numFmtId="0" fontId="19" fillId="0" borderId="15" xfId="0" applyFont="1" applyFill="1" applyBorder="1" applyAlignment="1" applyProtection="1">
      <alignment horizontal="right"/>
    </xf>
    <xf numFmtId="0" fontId="0" fillId="0" borderId="15" xfId="0" applyFill="1" applyBorder="1" applyAlignment="1" applyProtection="1">
      <alignment horizontal="right"/>
    </xf>
    <xf numFmtId="0" fontId="0" fillId="0" borderId="0" xfId="0" applyFill="1" applyBorder="1"/>
  </cellXfs>
  <cellStyles count="3">
    <cellStyle name="Input" xfId="1" builtinId="20"/>
    <cellStyle name="Normal" xfId="0" builtinId="0"/>
    <cellStyle name="Note" xfId="2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1" transitionEvaluation="1"/>
  <dimension ref="A1:Q121"/>
  <sheetViews>
    <sheetView showGridLines="0" tabSelected="1" view="pageBreakPreview" zoomScaleNormal="100" workbookViewId="0">
      <pane xSplit="1" topLeftCell="B1" activePane="topRight" state="frozen"/>
      <selection pane="topRight" activeCell="R8" sqref="R8"/>
    </sheetView>
  </sheetViews>
  <sheetFormatPr defaultColWidth="9.85546875" defaultRowHeight="15.6"/>
  <cols>
    <col min="1" max="1" width="17" style="6" customWidth="1"/>
    <col min="2" max="2" width="21.140625" style="12" customWidth="1"/>
    <col min="3" max="3" width="3.42578125" style="48" customWidth="1"/>
    <col min="4" max="4" width="10.7109375" style="27" customWidth="1"/>
    <col min="5" max="5" width="10.140625" style="88" customWidth="1"/>
    <col min="6" max="6" width="11.28515625" style="43" bestFit="1" customWidth="1"/>
    <col min="7" max="7" width="11.28515625" style="96" bestFit="1" customWidth="1"/>
    <col min="8" max="8" width="11.28515625" style="31" bestFit="1" customWidth="1"/>
    <col min="9" max="9" width="11.140625" style="103" customWidth="1"/>
    <col min="10" max="10" width="10.28515625" style="31" customWidth="1"/>
    <col min="11" max="11" width="12.140625" style="31" bestFit="1" customWidth="1"/>
    <col min="12" max="12" width="7" style="19" customWidth="1"/>
  </cols>
  <sheetData>
    <row r="1" spans="1:17" ht="24.6">
      <c r="A1" s="3" t="s">
        <v>18</v>
      </c>
      <c r="C1" s="62" t="s">
        <v>1</v>
      </c>
      <c r="D1" s="26"/>
      <c r="E1" s="87"/>
      <c r="F1" s="40"/>
      <c r="G1" s="95"/>
      <c r="H1" s="30"/>
      <c r="J1" s="30"/>
    </row>
    <row r="2" spans="1:17">
      <c r="A2" s="4">
        <v>43235</v>
      </c>
      <c r="B2" s="18" t="s">
        <v>17</v>
      </c>
      <c r="F2" s="41"/>
      <c r="K2" s="110" t="s">
        <v>0</v>
      </c>
    </row>
    <row r="3" spans="1:17" s="11" customFormat="1" ht="18">
      <c r="A3" s="59" t="s">
        <v>35</v>
      </c>
      <c r="B3" s="13" t="s">
        <v>1</v>
      </c>
      <c r="C3" s="63"/>
      <c r="D3" s="54"/>
      <c r="E3" s="89"/>
      <c r="F3" s="55"/>
      <c r="G3" s="97"/>
      <c r="H3" s="56"/>
      <c r="I3" s="104"/>
      <c r="J3" s="56"/>
      <c r="K3" s="56"/>
      <c r="L3" s="20"/>
    </row>
    <row r="4" spans="1:17" s="11" customFormat="1" ht="7.5" customHeight="1">
      <c r="A4" s="7"/>
      <c r="B4" s="13"/>
      <c r="C4" s="63"/>
      <c r="D4" s="28"/>
      <c r="E4" s="90"/>
      <c r="F4" s="42"/>
      <c r="G4" s="98"/>
      <c r="H4" s="32"/>
      <c r="I4" s="103"/>
      <c r="J4" s="32"/>
      <c r="K4" s="32"/>
      <c r="L4" s="20"/>
    </row>
    <row r="5" spans="1:17" s="73" customFormat="1">
      <c r="A5" s="65" t="s">
        <v>2</v>
      </c>
      <c r="B5" s="66" t="s">
        <v>3</v>
      </c>
      <c r="C5" s="67"/>
      <c r="D5" s="75" t="s">
        <v>4</v>
      </c>
      <c r="E5" s="91" t="s">
        <v>5</v>
      </c>
      <c r="F5" s="76" t="s">
        <v>6</v>
      </c>
      <c r="G5" s="99" t="s">
        <v>7</v>
      </c>
      <c r="H5" s="77" t="s">
        <v>8</v>
      </c>
      <c r="I5" s="105" t="s">
        <v>9</v>
      </c>
      <c r="J5" s="77" t="s">
        <v>14</v>
      </c>
      <c r="K5" s="77" t="s">
        <v>10</v>
      </c>
      <c r="L5" s="72"/>
    </row>
    <row r="6" spans="1:17">
      <c r="A6" s="3" t="s">
        <v>19</v>
      </c>
      <c r="B6" s="34" t="s">
        <v>20</v>
      </c>
      <c r="C6" s="64"/>
      <c r="D6" s="29">
        <v>173</v>
      </c>
      <c r="E6" s="92">
        <v>232</v>
      </c>
      <c r="F6" s="29">
        <v>150</v>
      </c>
      <c r="G6" s="100">
        <v>220</v>
      </c>
      <c r="H6" s="29">
        <v>282</v>
      </c>
      <c r="I6" s="106">
        <v>158</v>
      </c>
      <c r="J6" s="29">
        <v>162</v>
      </c>
      <c r="K6" s="33">
        <f>SUM(D6:J6)</f>
        <v>1377</v>
      </c>
    </row>
    <row r="7" spans="1:17">
      <c r="A7" s="3"/>
      <c r="B7" s="34"/>
      <c r="C7" s="64"/>
      <c r="F7" s="27"/>
      <c r="H7" s="27"/>
      <c r="I7" s="107"/>
      <c r="J7" s="27"/>
      <c r="K7" s="33"/>
    </row>
    <row r="8" spans="1:17">
      <c r="A8" s="5" t="s">
        <v>24</v>
      </c>
      <c r="B8" s="16" t="s">
        <v>13</v>
      </c>
      <c r="C8" s="46" t="s">
        <v>11</v>
      </c>
      <c r="D8" s="29">
        <v>2</v>
      </c>
      <c r="E8" s="92">
        <v>0</v>
      </c>
      <c r="F8" s="29">
        <v>1</v>
      </c>
      <c r="G8" s="100">
        <v>1</v>
      </c>
      <c r="H8" s="29">
        <v>4</v>
      </c>
      <c r="I8" s="106">
        <v>3</v>
      </c>
      <c r="J8" s="29">
        <v>2</v>
      </c>
      <c r="K8" s="33">
        <f>SUM(D8:J8)</f>
        <v>13</v>
      </c>
      <c r="L8" s="21"/>
    </row>
    <row r="9" spans="1:17">
      <c r="A9" s="5"/>
      <c r="B9" s="12" t="s">
        <v>61</v>
      </c>
      <c r="C9" s="46" t="s">
        <v>11</v>
      </c>
      <c r="D9" s="27">
        <v>3</v>
      </c>
      <c r="E9" s="88">
        <v>13</v>
      </c>
      <c r="F9" s="27">
        <v>4</v>
      </c>
      <c r="G9" s="96">
        <v>10</v>
      </c>
      <c r="H9" s="27">
        <v>4</v>
      </c>
      <c r="I9" s="107">
        <v>5</v>
      </c>
      <c r="J9" s="27">
        <v>5</v>
      </c>
      <c r="K9" s="33">
        <f>SUM(D9:J9)</f>
        <v>44</v>
      </c>
      <c r="L9" s="21"/>
    </row>
    <row r="10" spans="1:17">
      <c r="A10" s="5"/>
      <c r="C10" s="46" t="s">
        <v>11</v>
      </c>
      <c r="D10" s="27">
        <v>0</v>
      </c>
      <c r="E10" s="88">
        <v>0</v>
      </c>
      <c r="F10" s="27">
        <v>0</v>
      </c>
      <c r="G10" s="96">
        <v>0</v>
      </c>
      <c r="H10" s="27">
        <v>0</v>
      </c>
      <c r="I10" s="107">
        <v>0</v>
      </c>
      <c r="J10" s="27">
        <v>0</v>
      </c>
      <c r="K10" s="33">
        <f t="shared" ref="K10:K17" si="0">SUM(D10:J10)</f>
        <v>0</v>
      </c>
      <c r="L10" s="21"/>
    </row>
    <row r="11" spans="1:17">
      <c r="A11" s="5"/>
      <c r="B11" s="12" t="s">
        <v>12</v>
      </c>
      <c r="C11" s="46" t="s">
        <v>11</v>
      </c>
      <c r="D11" s="82">
        <v>67</v>
      </c>
      <c r="E11" s="93">
        <v>70</v>
      </c>
      <c r="F11" s="78">
        <v>56</v>
      </c>
      <c r="G11" s="101">
        <v>98</v>
      </c>
      <c r="H11" s="78">
        <v>75</v>
      </c>
      <c r="I11" s="108">
        <v>59</v>
      </c>
      <c r="J11" s="82">
        <v>49</v>
      </c>
      <c r="K11" s="83">
        <f t="shared" si="0"/>
        <v>474</v>
      </c>
      <c r="L11" s="84"/>
      <c r="Q11">
        <v>1</v>
      </c>
    </row>
    <row r="12" spans="1:17" s="49" customFormat="1">
      <c r="A12" s="44"/>
      <c r="B12" s="45" t="s">
        <v>10</v>
      </c>
      <c r="C12" s="85" t="s">
        <v>11</v>
      </c>
      <c r="D12" s="86">
        <f t="shared" ref="D12:J12" si="1">SUM(D6:D11)</f>
        <v>245</v>
      </c>
      <c r="E12" s="79">
        <f t="shared" si="1"/>
        <v>315</v>
      </c>
      <c r="F12" s="79">
        <f t="shared" si="1"/>
        <v>211</v>
      </c>
      <c r="G12" s="79">
        <f t="shared" si="1"/>
        <v>329</v>
      </c>
      <c r="H12" s="79">
        <f t="shared" si="1"/>
        <v>365</v>
      </c>
      <c r="I12" s="79">
        <f t="shared" si="1"/>
        <v>225</v>
      </c>
      <c r="J12" s="79">
        <f t="shared" si="1"/>
        <v>218</v>
      </c>
      <c r="K12" s="80">
        <f t="shared" si="0"/>
        <v>1908</v>
      </c>
      <c r="L12" s="81">
        <f>SUM(K6:K11)</f>
        <v>1908</v>
      </c>
    </row>
    <row r="13" spans="1:17" s="2" customFormat="1">
      <c r="A13" s="3" t="s">
        <v>32</v>
      </c>
      <c r="B13" s="35" t="s">
        <v>37</v>
      </c>
      <c r="C13" s="46" t="s">
        <v>11</v>
      </c>
      <c r="D13" s="29">
        <v>87</v>
      </c>
      <c r="E13" s="92">
        <v>105</v>
      </c>
      <c r="F13" s="29">
        <v>103</v>
      </c>
      <c r="G13" s="100">
        <v>120</v>
      </c>
      <c r="H13" s="29">
        <v>144</v>
      </c>
      <c r="I13" s="106">
        <v>114</v>
      </c>
      <c r="J13" s="29">
        <v>82</v>
      </c>
      <c r="K13" s="33">
        <f t="shared" si="0"/>
        <v>755</v>
      </c>
      <c r="L13" s="22"/>
    </row>
    <row r="14" spans="1:17" s="2" customFormat="1">
      <c r="A14" s="8" t="s">
        <v>33</v>
      </c>
      <c r="B14" s="36" t="s">
        <v>38</v>
      </c>
      <c r="C14" s="46"/>
      <c r="D14" s="27">
        <v>73</v>
      </c>
      <c r="E14" s="88">
        <v>122</v>
      </c>
      <c r="F14" s="27">
        <v>65</v>
      </c>
      <c r="G14" s="96">
        <v>152</v>
      </c>
      <c r="H14" s="27">
        <v>155</v>
      </c>
      <c r="I14" s="107">
        <v>92</v>
      </c>
      <c r="J14" s="27">
        <v>89</v>
      </c>
      <c r="K14" s="33">
        <f t="shared" si="0"/>
        <v>748</v>
      </c>
      <c r="L14" s="22"/>
    </row>
    <row r="15" spans="1:17" s="2" customFormat="1" ht="13.8">
      <c r="B15" s="36" t="s">
        <v>39</v>
      </c>
      <c r="C15" s="46"/>
      <c r="D15" s="29">
        <v>18</v>
      </c>
      <c r="E15" s="92">
        <v>31</v>
      </c>
      <c r="F15" s="29">
        <v>25</v>
      </c>
      <c r="G15" s="100">
        <v>46</v>
      </c>
      <c r="H15" s="29">
        <v>64</v>
      </c>
      <c r="I15" s="106">
        <v>50</v>
      </c>
      <c r="J15" s="29">
        <v>36</v>
      </c>
      <c r="K15" s="33">
        <f t="shared" si="0"/>
        <v>270</v>
      </c>
      <c r="L15" s="22"/>
    </row>
    <row r="16" spans="1:17" s="2" customFormat="1" ht="13.8">
      <c r="B16" s="36" t="s">
        <v>40</v>
      </c>
      <c r="C16" s="46"/>
      <c r="D16" s="29">
        <v>144</v>
      </c>
      <c r="E16" s="92">
        <v>188</v>
      </c>
      <c r="F16" s="29">
        <v>95</v>
      </c>
      <c r="G16" s="100">
        <v>90</v>
      </c>
      <c r="H16" s="29">
        <v>124</v>
      </c>
      <c r="I16" s="106">
        <v>37</v>
      </c>
      <c r="J16" s="29">
        <v>106</v>
      </c>
      <c r="K16" s="33">
        <f t="shared" si="0"/>
        <v>784</v>
      </c>
      <c r="L16" s="22"/>
    </row>
    <row r="17" spans="1:13" s="2" customFormat="1" ht="13.8">
      <c r="B17" s="36" t="s">
        <v>41</v>
      </c>
      <c r="C17" s="46"/>
      <c r="D17" s="29">
        <v>94</v>
      </c>
      <c r="E17" s="92">
        <v>108</v>
      </c>
      <c r="F17" s="29">
        <v>85</v>
      </c>
      <c r="G17" s="100">
        <v>183</v>
      </c>
      <c r="H17" s="29">
        <v>186</v>
      </c>
      <c r="I17" s="106">
        <v>114</v>
      </c>
      <c r="J17" s="29">
        <v>90</v>
      </c>
      <c r="K17" s="33">
        <f t="shared" si="0"/>
        <v>860</v>
      </c>
      <c r="L17" s="22"/>
    </row>
    <row r="18" spans="1:13" s="2" customFormat="1" ht="13.8">
      <c r="B18" s="36"/>
      <c r="C18" s="46"/>
      <c r="D18" s="29"/>
      <c r="E18" s="92"/>
      <c r="F18" s="29"/>
      <c r="G18" s="100"/>
      <c r="H18" s="29"/>
      <c r="I18" s="106"/>
      <c r="J18" s="29"/>
      <c r="K18" s="33"/>
      <c r="L18" s="22"/>
    </row>
    <row r="19" spans="1:13">
      <c r="A19" s="5"/>
      <c r="B19" s="17" t="s">
        <v>13</v>
      </c>
      <c r="C19" s="46" t="s">
        <v>11</v>
      </c>
      <c r="D19" s="27">
        <v>2</v>
      </c>
      <c r="E19" s="88">
        <v>4</v>
      </c>
      <c r="F19" s="27">
        <v>1</v>
      </c>
      <c r="G19" s="96">
        <v>5</v>
      </c>
      <c r="H19" s="27">
        <v>3</v>
      </c>
      <c r="I19" s="107">
        <v>2</v>
      </c>
      <c r="J19" s="27">
        <v>2</v>
      </c>
      <c r="K19" s="33">
        <f>SUM(D19:J19)</f>
        <v>19</v>
      </c>
      <c r="L19" s="21"/>
    </row>
    <row r="20" spans="1:13">
      <c r="A20" s="5"/>
      <c r="C20" s="46" t="s">
        <v>11</v>
      </c>
      <c r="D20" s="27">
        <v>0</v>
      </c>
      <c r="E20" s="88">
        <v>0</v>
      </c>
      <c r="F20" s="27">
        <v>0</v>
      </c>
      <c r="G20" s="96">
        <v>0</v>
      </c>
      <c r="H20" s="27">
        <v>0</v>
      </c>
      <c r="I20" s="107">
        <v>0</v>
      </c>
      <c r="J20" s="27">
        <v>0</v>
      </c>
      <c r="K20" s="33">
        <f>SUM(D20:J20)</f>
        <v>0</v>
      </c>
      <c r="L20" s="21"/>
    </row>
    <row r="21" spans="1:13">
      <c r="A21" s="8" t="s">
        <v>21</v>
      </c>
      <c r="C21" s="46" t="s">
        <v>11</v>
      </c>
      <c r="D21" s="82">
        <v>0</v>
      </c>
      <c r="E21" s="93">
        <v>0</v>
      </c>
      <c r="F21" s="78">
        <v>0</v>
      </c>
      <c r="G21" s="101">
        <v>0</v>
      </c>
      <c r="H21" s="78">
        <v>0</v>
      </c>
      <c r="I21" s="108">
        <v>0</v>
      </c>
      <c r="J21" s="82">
        <v>0</v>
      </c>
      <c r="K21" s="83">
        <f>SUM(D21:J21)</f>
        <v>0</v>
      </c>
      <c r="L21" s="21"/>
    </row>
    <row r="22" spans="1:13">
      <c r="A22" s="5"/>
      <c r="C22" s="46" t="s">
        <v>11</v>
      </c>
      <c r="D22" s="27">
        <v>0</v>
      </c>
      <c r="E22" s="88">
        <v>0</v>
      </c>
      <c r="F22" s="27">
        <v>0</v>
      </c>
      <c r="G22" s="96">
        <v>0</v>
      </c>
      <c r="H22" s="27">
        <v>0</v>
      </c>
      <c r="I22" s="107">
        <v>0</v>
      </c>
      <c r="J22" s="27">
        <v>0</v>
      </c>
      <c r="K22" s="83">
        <f>SUM(D22:J22)</f>
        <v>0</v>
      </c>
      <c r="L22" s="21"/>
    </row>
    <row r="23" spans="1:13">
      <c r="A23" s="5"/>
      <c r="C23" s="46" t="s">
        <v>11</v>
      </c>
      <c r="D23" s="27">
        <v>0</v>
      </c>
      <c r="E23" s="88">
        <v>0</v>
      </c>
      <c r="F23" s="27">
        <v>0</v>
      </c>
      <c r="G23" s="96">
        <v>0</v>
      </c>
      <c r="H23" s="27">
        <v>0</v>
      </c>
      <c r="I23" s="107">
        <v>0</v>
      </c>
      <c r="J23" s="27">
        <v>0</v>
      </c>
      <c r="K23" s="33">
        <f t="shared" ref="K23:K37" si="2">SUM(D23:J23)</f>
        <v>0</v>
      </c>
      <c r="L23" s="21"/>
    </row>
    <row r="24" spans="1:13" ht="12.75" customHeight="1">
      <c r="A24" s="5"/>
      <c r="B24" s="12" t="s">
        <v>12</v>
      </c>
      <c r="C24" s="46" t="s">
        <v>11</v>
      </c>
      <c r="D24" s="82">
        <v>7</v>
      </c>
      <c r="E24" s="93">
        <v>72</v>
      </c>
      <c r="F24" s="78">
        <v>48</v>
      </c>
      <c r="G24" s="101">
        <v>62</v>
      </c>
      <c r="H24" s="78">
        <v>54</v>
      </c>
      <c r="I24" s="108">
        <v>41</v>
      </c>
      <c r="J24" s="82">
        <v>39</v>
      </c>
      <c r="K24" s="83">
        <f t="shared" si="2"/>
        <v>323</v>
      </c>
      <c r="L24" s="21"/>
    </row>
    <row r="25" spans="1:13" s="49" customFormat="1" ht="12.75" customHeight="1">
      <c r="A25" s="44"/>
      <c r="B25" s="45" t="s">
        <v>10</v>
      </c>
      <c r="C25" s="47" t="s">
        <v>11</v>
      </c>
      <c r="D25" s="86">
        <f t="shared" ref="D25:J25" si="3">SUM(D13:D24)</f>
        <v>425</v>
      </c>
      <c r="E25" s="79">
        <f t="shared" si="3"/>
        <v>630</v>
      </c>
      <c r="F25" s="79">
        <f t="shared" si="3"/>
        <v>422</v>
      </c>
      <c r="G25" s="79">
        <f t="shared" si="3"/>
        <v>658</v>
      </c>
      <c r="H25" s="79">
        <f t="shared" si="3"/>
        <v>730</v>
      </c>
      <c r="I25" s="79">
        <f t="shared" si="3"/>
        <v>450</v>
      </c>
      <c r="J25" s="79">
        <f t="shared" si="3"/>
        <v>444</v>
      </c>
      <c r="K25" s="80">
        <f t="shared" si="2"/>
        <v>3759</v>
      </c>
      <c r="L25" s="81">
        <f>SUM(K13:K24)</f>
        <v>3759</v>
      </c>
      <c r="M25" s="53"/>
    </row>
    <row r="26" spans="1:13" s="2" customFormat="1">
      <c r="A26" s="3" t="s">
        <v>42</v>
      </c>
      <c r="B26" s="113" t="s">
        <v>43</v>
      </c>
      <c r="C26" s="46" t="s">
        <v>11</v>
      </c>
      <c r="D26" s="27">
        <v>191</v>
      </c>
      <c r="E26" s="88">
        <v>246</v>
      </c>
      <c r="F26" s="27">
        <v>154</v>
      </c>
      <c r="G26" s="96">
        <v>247</v>
      </c>
      <c r="H26" s="27">
        <v>297</v>
      </c>
      <c r="I26" s="107">
        <v>173</v>
      </c>
      <c r="J26" s="27">
        <v>170</v>
      </c>
      <c r="K26" s="33">
        <f t="shared" si="2"/>
        <v>1478</v>
      </c>
      <c r="L26" s="22"/>
    </row>
    <row r="27" spans="1:13" s="2" customFormat="1">
      <c r="A27" s="3"/>
      <c r="B27" s="35"/>
      <c r="C27" s="46"/>
      <c r="D27" s="29">
        <v>0</v>
      </c>
      <c r="E27" s="92">
        <v>0</v>
      </c>
      <c r="F27" s="29">
        <v>0</v>
      </c>
      <c r="G27" s="100">
        <v>0</v>
      </c>
      <c r="H27" s="29">
        <v>0</v>
      </c>
      <c r="I27" s="106">
        <v>0</v>
      </c>
      <c r="J27" s="29">
        <v>0</v>
      </c>
      <c r="K27" s="33">
        <f t="shared" si="2"/>
        <v>0</v>
      </c>
      <c r="L27" s="22"/>
    </row>
    <row r="28" spans="1:13">
      <c r="A28" s="5" t="s">
        <v>24</v>
      </c>
      <c r="B28" s="17" t="s">
        <v>13</v>
      </c>
      <c r="C28" s="46" t="s">
        <v>11</v>
      </c>
      <c r="D28" s="27">
        <v>2</v>
      </c>
      <c r="E28" s="88">
        <v>1</v>
      </c>
      <c r="F28" s="27">
        <v>2</v>
      </c>
      <c r="G28" s="96">
        <v>1</v>
      </c>
      <c r="H28" s="27">
        <v>0</v>
      </c>
      <c r="I28" s="107">
        <v>1</v>
      </c>
      <c r="J28" s="27">
        <v>0</v>
      </c>
      <c r="K28" s="33">
        <f t="shared" si="2"/>
        <v>7</v>
      </c>
      <c r="L28" s="21"/>
    </row>
    <row r="29" spans="1:13">
      <c r="A29" s="5" t="s">
        <v>1</v>
      </c>
      <c r="B29" s="17"/>
      <c r="C29" s="46"/>
      <c r="D29" s="27">
        <v>0</v>
      </c>
      <c r="E29" s="88">
        <v>0</v>
      </c>
      <c r="F29" s="27">
        <v>0</v>
      </c>
      <c r="G29" s="96">
        <v>0</v>
      </c>
      <c r="H29" s="27">
        <v>0</v>
      </c>
      <c r="I29" s="107">
        <v>0</v>
      </c>
      <c r="J29" s="27">
        <v>0</v>
      </c>
      <c r="K29" s="33">
        <f t="shared" si="2"/>
        <v>0</v>
      </c>
      <c r="L29" s="21"/>
    </row>
    <row r="30" spans="1:13" s="1" customFormat="1">
      <c r="A30" s="5"/>
      <c r="B30" s="12"/>
      <c r="C30" s="46" t="s">
        <v>11</v>
      </c>
      <c r="D30" s="27">
        <v>0</v>
      </c>
      <c r="E30" s="88">
        <v>0</v>
      </c>
      <c r="F30" s="27">
        <v>0</v>
      </c>
      <c r="G30" s="96">
        <v>0</v>
      </c>
      <c r="H30" s="27">
        <v>0</v>
      </c>
      <c r="I30" s="107">
        <v>0</v>
      </c>
      <c r="J30" s="27">
        <v>0</v>
      </c>
      <c r="K30" s="33">
        <f t="shared" si="2"/>
        <v>0</v>
      </c>
      <c r="L30" s="21"/>
    </row>
    <row r="31" spans="1:13" s="2" customFormat="1">
      <c r="A31" s="5"/>
      <c r="B31" s="12" t="s">
        <v>12</v>
      </c>
      <c r="C31" s="46" t="s">
        <v>11</v>
      </c>
      <c r="D31" s="82">
        <v>52</v>
      </c>
      <c r="E31" s="93">
        <v>68</v>
      </c>
      <c r="F31" s="78">
        <v>55</v>
      </c>
      <c r="G31" s="101">
        <v>81</v>
      </c>
      <c r="H31" s="78">
        <v>68</v>
      </c>
      <c r="I31" s="108">
        <v>51</v>
      </c>
      <c r="J31" s="82">
        <v>52</v>
      </c>
      <c r="K31" s="83">
        <f t="shared" si="2"/>
        <v>427</v>
      </c>
      <c r="L31" s="21"/>
    </row>
    <row r="32" spans="1:13" s="52" customFormat="1">
      <c r="A32" s="44"/>
      <c r="B32" s="45" t="s">
        <v>10</v>
      </c>
      <c r="C32" s="47" t="s">
        <v>11</v>
      </c>
      <c r="D32" s="86">
        <f t="shared" ref="D32:J32" si="4">SUM(D26:D31)</f>
        <v>245</v>
      </c>
      <c r="E32" s="79">
        <f t="shared" si="4"/>
        <v>315</v>
      </c>
      <c r="F32" s="79">
        <f t="shared" si="4"/>
        <v>211</v>
      </c>
      <c r="G32" s="79">
        <f t="shared" si="4"/>
        <v>329</v>
      </c>
      <c r="H32" s="79">
        <f t="shared" si="4"/>
        <v>365</v>
      </c>
      <c r="I32" s="79">
        <v>225</v>
      </c>
      <c r="J32" s="79">
        <f t="shared" si="4"/>
        <v>222</v>
      </c>
      <c r="K32" s="80">
        <f t="shared" si="2"/>
        <v>1912</v>
      </c>
      <c r="L32" s="81">
        <f>SUM(K26:K31)</f>
        <v>1912</v>
      </c>
    </row>
    <row r="33" spans="1:12">
      <c r="A33" s="3" t="s">
        <v>22</v>
      </c>
      <c r="B33" s="34" t="s">
        <v>44</v>
      </c>
      <c r="C33" s="46" t="s">
        <v>11</v>
      </c>
      <c r="D33" s="27">
        <v>181</v>
      </c>
      <c r="E33" s="88">
        <v>224</v>
      </c>
      <c r="F33" s="27">
        <v>151</v>
      </c>
      <c r="G33" s="96">
        <v>226</v>
      </c>
      <c r="H33" s="27">
        <v>262</v>
      </c>
      <c r="I33" s="107">
        <v>157</v>
      </c>
      <c r="J33" s="27">
        <v>150</v>
      </c>
      <c r="K33" s="83">
        <f t="shared" si="2"/>
        <v>1351</v>
      </c>
    </row>
    <row r="34" spans="1:12">
      <c r="A34" s="5"/>
      <c r="B34" s="34" t="s">
        <v>45</v>
      </c>
      <c r="C34" s="46" t="s">
        <v>11</v>
      </c>
      <c r="D34" s="27">
        <v>150</v>
      </c>
      <c r="E34" s="88">
        <v>205</v>
      </c>
      <c r="F34" s="27">
        <v>126</v>
      </c>
      <c r="G34" s="96">
        <v>202</v>
      </c>
      <c r="H34" s="27">
        <v>244</v>
      </c>
      <c r="I34" s="107">
        <v>145</v>
      </c>
      <c r="J34" s="27">
        <v>134</v>
      </c>
      <c r="K34" s="33">
        <f t="shared" si="2"/>
        <v>1206</v>
      </c>
    </row>
    <row r="35" spans="1:12">
      <c r="A35" s="5"/>
      <c r="B35" s="34"/>
      <c r="C35" s="46"/>
      <c r="D35" s="114">
        <v>0</v>
      </c>
      <c r="E35" s="115">
        <v>0</v>
      </c>
      <c r="F35" s="114">
        <v>0</v>
      </c>
      <c r="G35" s="116">
        <v>0</v>
      </c>
      <c r="H35" s="114">
        <v>0</v>
      </c>
      <c r="I35" s="117">
        <v>0</v>
      </c>
      <c r="J35" s="114">
        <v>0</v>
      </c>
      <c r="K35" s="118">
        <f t="shared" si="2"/>
        <v>0</v>
      </c>
    </row>
    <row r="36" spans="1:12">
      <c r="A36" s="5" t="s">
        <v>60</v>
      </c>
      <c r="B36" s="17" t="s">
        <v>13</v>
      </c>
      <c r="C36" s="46" t="s">
        <v>11</v>
      </c>
      <c r="D36" s="82">
        <v>0</v>
      </c>
      <c r="E36" s="93">
        <v>16</v>
      </c>
      <c r="F36" s="78">
        <v>4</v>
      </c>
      <c r="G36" s="101">
        <v>1</v>
      </c>
      <c r="H36" s="78">
        <v>1</v>
      </c>
      <c r="I36" s="108">
        <v>8</v>
      </c>
      <c r="J36" s="82">
        <v>1</v>
      </c>
      <c r="K36" s="83">
        <f t="shared" si="2"/>
        <v>31</v>
      </c>
    </row>
    <row r="37" spans="1:12">
      <c r="A37" s="5"/>
      <c r="B37" s="14" t="s">
        <v>62</v>
      </c>
      <c r="C37" s="46" t="s">
        <v>11</v>
      </c>
      <c r="D37" s="82">
        <v>8</v>
      </c>
      <c r="E37" s="93">
        <v>0</v>
      </c>
      <c r="F37" s="78">
        <v>12</v>
      </c>
      <c r="G37" s="101">
        <v>14</v>
      </c>
      <c r="H37" s="78">
        <v>19</v>
      </c>
      <c r="I37" s="108">
        <v>0</v>
      </c>
      <c r="J37" s="82">
        <v>15</v>
      </c>
      <c r="K37" s="83">
        <f t="shared" si="2"/>
        <v>68</v>
      </c>
    </row>
    <row r="38" spans="1:12">
      <c r="A38" s="5"/>
      <c r="B38" s="12" t="s">
        <v>63</v>
      </c>
      <c r="C38" s="46" t="s">
        <v>11</v>
      </c>
      <c r="D38" s="27">
        <v>2</v>
      </c>
      <c r="E38" s="88">
        <v>0</v>
      </c>
      <c r="F38" s="27">
        <v>4</v>
      </c>
      <c r="G38" s="96">
        <v>5</v>
      </c>
      <c r="H38" s="27">
        <v>9</v>
      </c>
      <c r="I38" s="107">
        <v>0</v>
      </c>
      <c r="J38" s="27">
        <v>5</v>
      </c>
      <c r="K38" s="33">
        <f>SUM(D38:J38)</f>
        <v>25</v>
      </c>
    </row>
    <row r="39" spans="1:12">
      <c r="A39" s="5"/>
      <c r="B39" s="14"/>
      <c r="C39" s="46" t="s">
        <v>11</v>
      </c>
      <c r="D39" s="27">
        <v>0</v>
      </c>
      <c r="E39" s="88">
        <v>0</v>
      </c>
      <c r="F39" s="27">
        <v>0</v>
      </c>
      <c r="G39" s="96">
        <v>0</v>
      </c>
      <c r="H39" s="27">
        <v>0</v>
      </c>
      <c r="I39" s="107">
        <v>0</v>
      </c>
      <c r="J39" s="27">
        <v>0</v>
      </c>
      <c r="K39" s="33">
        <f t="shared" ref="K39" si="5">SUM(D39:J39)</f>
        <v>0</v>
      </c>
    </row>
    <row r="40" spans="1:12">
      <c r="A40" s="5"/>
      <c r="B40" s="14" t="s">
        <v>12</v>
      </c>
      <c r="C40" s="46" t="s">
        <v>11</v>
      </c>
      <c r="D40" s="82">
        <v>149</v>
      </c>
      <c r="E40" s="93">
        <v>185</v>
      </c>
      <c r="F40" s="78">
        <v>125</v>
      </c>
      <c r="G40" s="101">
        <v>210</v>
      </c>
      <c r="H40" s="78">
        <v>195</v>
      </c>
      <c r="I40" s="108">
        <v>140</v>
      </c>
      <c r="J40" s="82">
        <v>2</v>
      </c>
      <c r="K40" s="83">
        <f t="shared" ref="K40:K57" si="6">SUM(D40:J40)</f>
        <v>1006</v>
      </c>
    </row>
    <row r="41" spans="1:12" s="49" customFormat="1">
      <c r="A41" s="44"/>
      <c r="B41" s="45" t="s">
        <v>10</v>
      </c>
      <c r="C41" s="47" t="s">
        <v>11</v>
      </c>
      <c r="D41" s="86">
        <f t="shared" ref="D41:J41" si="7">SUM(D33:D40)</f>
        <v>490</v>
      </c>
      <c r="E41" s="79">
        <f t="shared" si="7"/>
        <v>630</v>
      </c>
      <c r="F41" s="79">
        <f t="shared" si="7"/>
        <v>422</v>
      </c>
      <c r="G41" s="79">
        <f t="shared" si="7"/>
        <v>658</v>
      </c>
      <c r="H41" s="79">
        <f t="shared" si="7"/>
        <v>730</v>
      </c>
      <c r="I41" s="79">
        <f t="shared" si="7"/>
        <v>450</v>
      </c>
      <c r="J41" s="79">
        <v>444</v>
      </c>
      <c r="K41" s="80">
        <f t="shared" si="6"/>
        <v>3824</v>
      </c>
      <c r="L41" s="81">
        <f>SUM(K33:K40)</f>
        <v>3687</v>
      </c>
    </row>
    <row r="42" spans="1:12" s="153" customFormat="1">
      <c r="A42" s="146"/>
      <c r="B42" s="147"/>
      <c r="C42" s="148"/>
      <c r="D42" s="149"/>
      <c r="E42" s="150"/>
      <c r="F42" s="150"/>
      <c r="G42" s="150"/>
      <c r="H42" s="150"/>
      <c r="I42" s="151"/>
      <c r="J42" s="151"/>
      <c r="K42" s="152"/>
      <c r="L42" s="23"/>
    </row>
    <row r="43" spans="1:12" s="153" customFormat="1">
      <c r="A43" s="146"/>
      <c r="B43" s="147"/>
      <c r="C43" s="148"/>
      <c r="D43" s="149"/>
      <c r="E43" s="150"/>
      <c r="F43" s="150"/>
      <c r="G43" s="150"/>
      <c r="H43" s="150"/>
      <c r="I43" s="151"/>
      <c r="J43" s="151"/>
      <c r="K43" s="152"/>
      <c r="L43" s="23"/>
    </row>
    <row r="44" spans="1:12" s="153" customFormat="1">
      <c r="A44" s="146"/>
      <c r="B44" s="147"/>
      <c r="C44" s="148"/>
      <c r="D44" s="149"/>
      <c r="E44" s="150"/>
      <c r="F44" s="150"/>
      <c r="G44" s="150"/>
      <c r="H44" s="150"/>
      <c r="I44" s="151"/>
      <c r="J44" s="151"/>
      <c r="K44" s="152"/>
      <c r="L44" s="23"/>
    </row>
    <row r="45" spans="1:12" s="153" customFormat="1">
      <c r="A45" s="146"/>
      <c r="B45" s="147"/>
      <c r="C45" s="148"/>
      <c r="D45" s="149"/>
      <c r="E45" s="150"/>
      <c r="F45" s="150"/>
      <c r="G45" s="150"/>
      <c r="H45" s="150"/>
      <c r="I45" s="151"/>
      <c r="J45" s="151"/>
      <c r="K45" s="152"/>
      <c r="L45" s="23"/>
    </row>
    <row r="46" spans="1:12" s="153" customFormat="1">
      <c r="A46" s="146"/>
      <c r="B46" s="147"/>
      <c r="C46" s="148"/>
      <c r="D46" s="149"/>
      <c r="E46" s="150"/>
      <c r="F46" s="150"/>
      <c r="G46" s="150"/>
      <c r="H46" s="150"/>
      <c r="I46" s="151"/>
      <c r="J46" s="151"/>
      <c r="K46" s="152"/>
      <c r="L46" s="23"/>
    </row>
    <row r="47" spans="1:12" s="153" customFormat="1">
      <c r="A47" s="146"/>
      <c r="B47" s="147"/>
      <c r="C47" s="148"/>
      <c r="D47" s="149"/>
      <c r="E47" s="150"/>
      <c r="F47" s="150"/>
      <c r="G47" s="150"/>
      <c r="H47" s="150"/>
      <c r="I47" s="151"/>
      <c r="J47" s="151"/>
      <c r="K47" s="152"/>
      <c r="L47" s="23"/>
    </row>
    <row r="48" spans="1:12" s="153" customFormat="1">
      <c r="A48" s="146"/>
      <c r="B48" s="147"/>
      <c r="C48" s="148"/>
      <c r="D48" s="149"/>
      <c r="E48" s="150"/>
      <c r="F48" s="150"/>
      <c r="G48" s="150"/>
      <c r="H48" s="150"/>
      <c r="I48" s="151"/>
      <c r="J48" s="151"/>
      <c r="K48" s="152"/>
      <c r="L48" s="23"/>
    </row>
    <row r="49" spans="1:12" s="153" customFormat="1">
      <c r="A49" s="146"/>
      <c r="B49" s="147"/>
      <c r="C49" s="148"/>
      <c r="D49" s="149"/>
      <c r="E49" s="150"/>
      <c r="F49" s="150"/>
      <c r="G49" s="150"/>
      <c r="H49" s="150"/>
      <c r="I49" s="151"/>
      <c r="J49" s="151"/>
      <c r="K49" s="152"/>
      <c r="L49" s="23"/>
    </row>
    <row r="50" spans="1:12">
      <c r="A50" s="5" t="s">
        <v>25</v>
      </c>
      <c r="B50" s="34" t="s">
        <v>46</v>
      </c>
      <c r="C50" s="46" t="s">
        <v>11</v>
      </c>
      <c r="D50" s="82">
        <v>175</v>
      </c>
      <c r="E50" s="93">
        <v>208</v>
      </c>
      <c r="F50" s="78">
        <v>134</v>
      </c>
      <c r="G50" s="101">
        <v>212</v>
      </c>
      <c r="H50" s="78">
        <v>259</v>
      </c>
      <c r="I50" s="108">
        <v>144</v>
      </c>
      <c r="J50" s="82">
        <v>145</v>
      </c>
      <c r="K50" s="83">
        <f t="shared" si="6"/>
        <v>1277</v>
      </c>
    </row>
    <row r="51" spans="1:12">
      <c r="A51" s="5"/>
      <c r="B51" s="34" t="s">
        <v>47</v>
      </c>
      <c r="C51" s="46" t="s">
        <v>11</v>
      </c>
      <c r="D51" s="27">
        <v>151</v>
      </c>
      <c r="E51" s="88">
        <v>199</v>
      </c>
      <c r="F51" s="27">
        <v>126</v>
      </c>
      <c r="G51" s="96">
        <v>191</v>
      </c>
      <c r="H51" s="27">
        <v>235</v>
      </c>
      <c r="I51" s="107">
        <v>136</v>
      </c>
      <c r="J51" s="27">
        <v>140</v>
      </c>
      <c r="K51" s="83">
        <f t="shared" si="6"/>
        <v>1178</v>
      </c>
    </row>
    <row r="52" spans="1:12">
      <c r="A52" s="5" t="s">
        <v>26</v>
      </c>
      <c r="B52" s="34" t="s">
        <v>48</v>
      </c>
      <c r="C52" s="46" t="s">
        <v>11</v>
      </c>
      <c r="D52" s="27">
        <v>151</v>
      </c>
      <c r="E52" s="88">
        <v>215</v>
      </c>
      <c r="F52" s="27">
        <v>133</v>
      </c>
      <c r="G52" s="96">
        <v>208</v>
      </c>
      <c r="H52" s="27">
        <v>263</v>
      </c>
      <c r="I52" s="107">
        <v>159</v>
      </c>
      <c r="J52" s="27">
        <v>139</v>
      </c>
      <c r="K52" s="33">
        <f t="shared" si="6"/>
        <v>1268</v>
      </c>
    </row>
    <row r="53" spans="1:12">
      <c r="A53" s="9" t="s">
        <v>1</v>
      </c>
      <c r="B53" s="58" t="s">
        <v>1</v>
      </c>
      <c r="C53" s="46" t="s">
        <v>11</v>
      </c>
      <c r="D53" s="27">
        <v>0</v>
      </c>
      <c r="E53" s="88">
        <v>0</v>
      </c>
      <c r="F53" s="27">
        <v>0</v>
      </c>
      <c r="G53" s="96">
        <v>0</v>
      </c>
      <c r="H53" s="27">
        <v>0</v>
      </c>
      <c r="I53" s="107">
        <v>0</v>
      </c>
      <c r="J53" s="27">
        <v>0</v>
      </c>
      <c r="K53" s="33">
        <f t="shared" si="6"/>
        <v>0</v>
      </c>
    </row>
    <row r="54" spans="1:12">
      <c r="A54" s="5"/>
      <c r="B54" s="17" t="s">
        <v>13</v>
      </c>
      <c r="C54" s="46" t="s">
        <v>11</v>
      </c>
      <c r="D54" s="27">
        <v>1</v>
      </c>
      <c r="E54" s="88">
        <v>2</v>
      </c>
      <c r="F54" s="27">
        <v>0</v>
      </c>
      <c r="G54" s="96">
        <v>3</v>
      </c>
      <c r="H54" s="27">
        <v>1</v>
      </c>
      <c r="I54" s="107">
        <v>0</v>
      </c>
      <c r="J54" s="27">
        <v>0</v>
      </c>
      <c r="K54" s="33">
        <f t="shared" si="6"/>
        <v>7</v>
      </c>
    </row>
    <row r="55" spans="1:12">
      <c r="A55" s="5"/>
      <c r="C55" s="46" t="s">
        <v>11</v>
      </c>
      <c r="D55" s="82">
        <v>0</v>
      </c>
      <c r="E55" s="93">
        <v>0</v>
      </c>
      <c r="F55" s="78">
        <v>0</v>
      </c>
      <c r="G55" s="101">
        <v>0</v>
      </c>
      <c r="H55" s="78">
        <v>0</v>
      </c>
      <c r="I55" s="108">
        <v>0</v>
      </c>
      <c r="J55" s="82">
        <v>0</v>
      </c>
      <c r="K55" s="83">
        <f t="shared" si="6"/>
        <v>0</v>
      </c>
    </row>
    <row r="56" spans="1:12">
      <c r="A56" s="5"/>
      <c r="B56" s="57"/>
      <c r="C56" s="46" t="s">
        <v>11</v>
      </c>
      <c r="D56" s="82">
        <v>0</v>
      </c>
      <c r="E56" s="93">
        <v>0</v>
      </c>
      <c r="F56" s="78">
        <v>0</v>
      </c>
      <c r="G56" s="101">
        <v>0</v>
      </c>
      <c r="H56" s="78">
        <v>0</v>
      </c>
      <c r="I56" s="108">
        <v>0</v>
      </c>
      <c r="J56" s="82">
        <v>0</v>
      </c>
      <c r="K56" s="83">
        <f t="shared" si="6"/>
        <v>0</v>
      </c>
    </row>
    <row r="57" spans="1:12">
      <c r="A57" s="5"/>
      <c r="B57" s="57"/>
      <c r="C57" s="46" t="s">
        <v>11</v>
      </c>
      <c r="D57" s="27">
        <v>0</v>
      </c>
      <c r="E57" s="88">
        <v>0</v>
      </c>
      <c r="F57" s="27">
        <v>0</v>
      </c>
      <c r="G57" s="96">
        <v>0</v>
      </c>
      <c r="H57" s="27">
        <v>0</v>
      </c>
      <c r="I57" s="107">
        <v>0</v>
      </c>
      <c r="J57" s="27">
        <v>0</v>
      </c>
      <c r="K57" s="33">
        <f t="shared" si="6"/>
        <v>0</v>
      </c>
    </row>
    <row r="58" spans="1:12">
      <c r="A58" s="5"/>
      <c r="B58" s="57" t="s">
        <v>12</v>
      </c>
      <c r="C58" s="46" t="s">
        <v>11</v>
      </c>
      <c r="D58" s="27">
        <v>257</v>
      </c>
      <c r="E58" s="88">
        <v>321</v>
      </c>
      <c r="F58" s="27">
        <v>240</v>
      </c>
      <c r="G58" s="96">
        <v>373</v>
      </c>
      <c r="H58" s="27">
        <v>337</v>
      </c>
      <c r="I58" s="107">
        <v>236</v>
      </c>
      <c r="J58" s="27">
        <v>242</v>
      </c>
      <c r="K58" s="33">
        <f t="shared" ref="K58:K104" si="8">SUM(D58:J58)</f>
        <v>2006</v>
      </c>
    </row>
    <row r="59" spans="1:12" s="48" customFormat="1">
      <c r="A59" s="44"/>
      <c r="B59" s="45" t="s">
        <v>10</v>
      </c>
      <c r="C59" s="46" t="s">
        <v>11</v>
      </c>
      <c r="D59" s="86">
        <f t="shared" ref="D59:J59" si="9">SUM(D50:D58)</f>
        <v>735</v>
      </c>
      <c r="E59" s="79">
        <f t="shared" si="9"/>
        <v>945</v>
      </c>
      <c r="F59" s="79">
        <f t="shared" si="9"/>
        <v>633</v>
      </c>
      <c r="G59" s="79">
        <f t="shared" si="9"/>
        <v>987</v>
      </c>
      <c r="H59" s="79">
        <f t="shared" si="9"/>
        <v>1095</v>
      </c>
      <c r="I59" s="79">
        <f t="shared" si="9"/>
        <v>675</v>
      </c>
      <c r="J59" s="79">
        <f t="shared" si="9"/>
        <v>666</v>
      </c>
      <c r="K59" s="80">
        <f t="shared" si="8"/>
        <v>5736</v>
      </c>
      <c r="L59" s="81">
        <f>SUM(K50:K58)</f>
        <v>5736</v>
      </c>
    </row>
    <row r="60" spans="1:12" s="73" customFormat="1" ht="18">
      <c r="A60" s="65" t="s">
        <v>2</v>
      </c>
      <c r="B60" s="66" t="s">
        <v>3</v>
      </c>
      <c r="C60" s="67"/>
      <c r="D60" s="68" t="s">
        <v>4</v>
      </c>
      <c r="E60" s="94" t="s">
        <v>5</v>
      </c>
      <c r="F60" s="69" t="s">
        <v>6</v>
      </c>
      <c r="G60" s="102" t="s">
        <v>7</v>
      </c>
      <c r="H60" s="70" t="s">
        <v>8</v>
      </c>
      <c r="I60" s="109" t="s">
        <v>9</v>
      </c>
      <c r="J60" s="71" t="s">
        <v>16</v>
      </c>
      <c r="K60" s="70" t="s">
        <v>10</v>
      </c>
      <c r="L60" s="72"/>
    </row>
    <row r="61" spans="1:12">
      <c r="A61" s="3" t="s">
        <v>27</v>
      </c>
      <c r="C61" s="46" t="s">
        <v>11</v>
      </c>
      <c r="D61" s="82">
        <v>0</v>
      </c>
      <c r="E61" s="93">
        <v>0</v>
      </c>
      <c r="F61" s="78">
        <v>0</v>
      </c>
      <c r="G61" s="101">
        <v>0</v>
      </c>
      <c r="H61" s="78">
        <v>0</v>
      </c>
      <c r="I61" s="108">
        <v>0</v>
      </c>
      <c r="J61" s="82">
        <v>0</v>
      </c>
      <c r="K61" s="83">
        <f t="shared" si="8"/>
        <v>0</v>
      </c>
    </row>
    <row r="62" spans="1:12">
      <c r="A62" s="5" t="s">
        <v>28</v>
      </c>
      <c r="B62" s="34" t="s">
        <v>49</v>
      </c>
      <c r="C62" s="46" t="s">
        <v>11</v>
      </c>
      <c r="D62" s="27">
        <v>178</v>
      </c>
      <c r="E62" s="88">
        <v>228</v>
      </c>
      <c r="F62" s="27">
        <v>155</v>
      </c>
      <c r="G62" s="96">
        <v>225</v>
      </c>
      <c r="H62" s="27">
        <v>261</v>
      </c>
      <c r="I62" s="107">
        <v>149</v>
      </c>
      <c r="J62" s="27">
        <v>146</v>
      </c>
      <c r="K62" s="83">
        <f t="shared" si="8"/>
        <v>1342</v>
      </c>
    </row>
    <row r="63" spans="1:12">
      <c r="A63" s="5"/>
      <c r="B63" s="14"/>
      <c r="C63" s="46"/>
      <c r="D63" s="27">
        <v>0</v>
      </c>
      <c r="E63" s="88">
        <v>0</v>
      </c>
      <c r="F63" s="27">
        <v>0</v>
      </c>
      <c r="G63" s="96">
        <v>0</v>
      </c>
      <c r="H63" s="27">
        <v>0</v>
      </c>
      <c r="I63" s="107">
        <v>0</v>
      </c>
      <c r="J63" s="27">
        <v>0</v>
      </c>
      <c r="K63" s="118">
        <f t="shared" si="8"/>
        <v>0</v>
      </c>
    </row>
    <row r="64" spans="1:12">
      <c r="A64" s="5" t="s">
        <v>24</v>
      </c>
      <c r="B64" s="17" t="s">
        <v>13</v>
      </c>
      <c r="C64" s="46" t="s">
        <v>11</v>
      </c>
      <c r="D64" s="27">
        <v>0</v>
      </c>
      <c r="E64" s="88">
        <v>0</v>
      </c>
      <c r="F64" s="27">
        <v>1</v>
      </c>
      <c r="G64" s="96">
        <v>0</v>
      </c>
      <c r="H64" s="27">
        <v>0</v>
      </c>
      <c r="I64" s="107">
        <v>0</v>
      </c>
      <c r="J64" s="27">
        <v>1</v>
      </c>
      <c r="K64" s="33">
        <f t="shared" si="8"/>
        <v>2</v>
      </c>
    </row>
    <row r="65" spans="1:12">
      <c r="A65" s="5"/>
      <c r="B65" s="14"/>
      <c r="C65" s="46" t="s">
        <v>11</v>
      </c>
      <c r="D65" s="82">
        <v>0</v>
      </c>
      <c r="E65" s="93">
        <v>0</v>
      </c>
      <c r="F65" s="78">
        <v>0</v>
      </c>
      <c r="G65" s="101">
        <v>0</v>
      </c>
      <c r="H65" s="78">
        <v>0</v>
      </c>
      <c r="I65" s="108">
        <v>0</v>
      </c>
      <c r="J65" s="82">
        <v>0</v>
      </c>
      <c r="K65" s="83">
        <f t="shared" si="8"/>
        <v>0</v>
      </c>
    </row>
    <row r="66" spans="1:12">
      <c r="A66" s="5"/>
      <c r="B66" s="14"/>
      <c r="C66" s="46" t="s">
        <v>11</v>
      </c>
      <c r="D66" s="82">
        <v>0</v>
      </c>
      <c r="E66" s="93">
        <v>0</v>
      </c>
      <c r="F66" s="78">
        <v>0</v>
      </c>
      <c r="G66" s="101">
        <v>0</v>
      </c>
      <c r="H66" s="78">
        <v>0</v>
      </c>
      <c r="I66" s="108">
        <v>0</v>
      </c>
      <c r="J66" s="82">
        <v>0</v>
      </c>
      <c r="K66" s="83">
        <f t="shared" si="8"/>
        <v>0</v>
      </c>
    </row>
    <row r="67" spans="1:12">
      <c r="A67" s="5"/>
      <c r="B67" s="14" t="s">
        <v>12</v>
      </c>
      <c r="C67" s="46" t="s">
        <v>11</v>
      </c>
      <c r="D67" s="27">
        <v>67</v>
      </c>
      <c r="E67" s="88">
        <v>87</v>
      </c>
      <c r="F67" s="27">
        <v>55</v>
      </c>
      <c r="G67" s="96">
        <v>104</v>
      </c>
      <c r="H67" s="27">
        <v>104</v>
      </c>
      <c r="I67" s="107">
        <v>76</v>
      </c>
      <c r="J67" s="27">
        <v>75</v>
      </c>
      <c r="K67" s="33">
        <f>SUM(D67:J67)</f>
        <v>568</v>
      </c>
    </row>
    <row r="68" spans="1:12" s="49" customFormat="1" ht="16.5" customHeight="1">
      <c r="A68" s="44"/>
      <c r="B68" s="45" t="s">
        <v>10</v>
      </c>
      <c r="C68" s="47" t="s">
        <v>11</v>
      </c>
      <c r="D68" s="86">
        <f t="shared" ref="D68:J68" si="10">SUM(D62:D67)</f>
        <v>245</v>
      </c>
      <c r="E68" s="79">
        <f t="shared" si="10"/>
        <v>315</v>
      </c>
      <c r="F68" s="79">
        <f t="shared" si="10"/>
        <v>211</v>
      </c>
      <c r="G68" s="79">
        <f t="shared" si="10"/>
        <v>329</v>
      </c>
      <c r="H68" s="79">
        <f t="shared" si="10"/>
        <v>365</v>
      </c>
      <c r="I68" s="79">
        <f t="shared" si="10"/>
        <v>225</v>
      </c>
      <c r="J68" s="79">
        <f t="shared" si="10"/>
        <v>222</v>
      </c>
      <c r="K68" s="80">
        <f t="shared" si="8"/>
        <v>1912</v>
      </c>
      <c r="L68" s="81">
        <f>SUM(K61:K67)</f>
        <v>1912</v>
      </c>
    </row>
    <row r="69" spans="1:12" s="123" customFormat="1">
      <c r="A69" s="3" t="s">
        <v>27</v>
      </c>
      <c r="B69" s="124"/>
      <c r="C69" s="47" t="s">
        <v>11</v>
      </c>
      <c r="D69" s="129"/>
      <c r="E69" s="119"/>
      <c r="F69" s="120"/>
      <c r="G69" s="119"/>
      <c r="H69" s="119"/>
      <c r="I69" s="120"/>
      <c r="J69" s="119"/>
      <c r="K69" s="121"/>
      <c r="L69" s="122"/>
    </row>
    <row r="70" spans="1:12" s="123" customFormat="1">
      <c r="A70" s="130" t="s">
        <v>50</v>
      </c>
      <c r="B70" s="125" t="s">
        <v>51</v>
      </c>
      <c r="C70" s="47" t="s">
        <v>11</v>
      </c>
      <c r="D70" s="126">
        <v>172</v>
      </c>
      <c r="E70" s="126">
        <v>226</v>
      </c>
      <c r="F70" s="127">
        <v>139</v>
      </c>
      <c r="G70" s="126">
        <v>220</v>
      </c>
      <c r="H70" s="126">
        <v>255</v>
      </c>
      <c r="I70" s="127">
        <v>144</v>
      </c>
      <c r="J70" s="126">
        <v>150</v>
      </c>
      <c r="K70" s="128">
        <f>SUM(D70:J70)</f>
        <v>1306</v>
      </c>
      <c r="L70" s="122"/>
    </row>
    <row r="71" spans="1:12" s="123" customFormat="1">
      <c r="A71" s="130"/>
      <c r="B71" s="124"/>
      <c r="C71" s="47" t="s">
        <v>11</v>
      </c>
      <c r="D71" s="119"/>
      <c r="E71" s="119"/>
      <c r="F71" s="120"/>
      <c r="G71" s="119"/>
      <c r="H71" s="119"/>
      <c r="I71" s="120"/>
      <c r="J71" s="119"/>
      <c r="K71" s="121"/>
      <c r="L71" s="122"/>
    </row>
    <row r="72" spans="1:12" s="123" customFormat="1">
      <c r="A72" s="130" t="s">
        <v>24</v>
      </c>
      <c r="B72" s="143" t="s">
        <v>13</v>
      </c>
      <c r="C72" s="47" t="s">
        <v>11</v>
      </c>
      <c r="D72" s="126">
        <v>0</v>
      </c>
      <c r="E72" s="126">
        <v>0</v>
      </c>
      <c r="F72" s="127">
        <v>1</v>
      </c>
      <c r="G72" s="126">
        <v>0</v>
      </c>
      <c r="H72" s="126">
        <v>0</v>
      </c>
      <c r="I72" s="127">
        <v>0</v>
      </c>
      <c r="J72" s="126">
        <v>0</v>
      </c>
      <c r="K72" s="128">
        <f t="shared" ref="K72:K77" si="11">SUM(D72:J72)</f>
        <v>1</v>
      </c>
      <c r="L72" s="122"/>
    </row>
    <row r="73" spans="1:12" s="123" customFormat="1">
      <c r="A73" s="130"/>
      <c r="B73" s="124"/>
      <c r="C73" s="61" t="s">
        <v>11</v>
      </c>
      <c r="D73" s="119">
        <v>0</v>
      </c>
      <c r="E73" s="119">
        <v>0</v>
      </c>
      <c r="F73" s="120">
        <v>0</v>
      </c>
      <c r="G73" s="119">
        <v>0</v>
      </c>
      <c r="H73" s="119">
        <v>0</v>
      </c>
      <c r="I73" s="120">
        <v>0</v>
      </c>
      <c r="J73" s="119">
        <v>0</v>
      </c>
      <c r="K73" s="121">
        <f t="shared" si="11"/>
        <v>0</v>
      </c>
      <c r="L73" s="122"/>
    </row>
    <row r="74" spans="1:12" s="136" customFormat="1">
      <c r="A74" s="130"/>
      <c r="C74" s="132"/>
      <c r="D74" s="133">
        <v>0</v>
      </c>
      <c r="E74" s="133">
        <v>0</v>
      </c>
      <c r="F74" s="134">
        <v>0</v>
      </c>
      <c r="G74" s="133">
        <v>0</v>
      </c>
      <c r="H74" s="133">
        <v>0</v>
      </c>
      <c r="I74" s="134">
        <v>0</v>
      </c>
      <c r="J74" s="133">
        <v>0</v>
      </c>
      <c r="K74" s="135">
        <f t="shared" si="11"/>
        <v>0</v>
      </c>
      <c r="L74" s="122"/>
    </row>
    <row r="75" spans="1:12" s="138" customFormat="1">
      <c r="A75" s="130"/>
      <c r="B75" s="124"/>
      <c r="C75" s="131"/>
      <c r="D75" s="126">
        <v>0</v>
      </c>
      <c r="E75" s="126">
        <v>0</v>
      </c>
      <c r="F75" s="127">
        <v>0</v>
      </c>
      <c r="G75" s="126">
        <v>0</v>
      </c>
      <c r="H75" s="126">
        <v>0</v>
      </c>
      <c r="I75" s="127">
        <v>0</v>
      </c>
      <c r="J75" s="126">
        <v>0</v>
      </c>
      <c r="K75" s="128">
        <f t="shared" si="11"/>
        <v>0</v>
      </c>
      <c r="L75" s="137"/>
    </row>
    <row r="76" spans="1:12" s="136" customFormat="1">
      <c r="A76" s="130"/>
      <c r="B76" s="124"/>
      <c r="C76" s="61"/>
      <c r="D76" s="119">
        <v>0</v>
      </c>
      <c r="E76" s="119">
        <v>0</v>
      </c>
      <c r="F76" s="120">
        <v>0</v>
      </c>
      <c r="G76" s="119">
        <v>0</v>
      </c>
      <c r="H76" s="119">
        <v>0</v>
      </c>
      <c r="I76" s="120">
        <v>0</v>
      </c>
      <c r="J76" s="119">
        <v>0</v>
      </c>
      <c r="K76" s="121">
        <f t="shared" si="11"/>
        <v>0</v>
      </c>
      <c r="L76" s="122"/>
    </row>
    <row r="77" spans="1:12" s="142" customFormat="1">
      <c r="A77" s="8"/>
      <c r="B77" s="15" t="s">
        <v>12</v>
      </c>
      <c r="C77" s="131" t="s">
        <v>11</v>
      </c>
      <c r="D77" s="27">
        <v>73</v>
      </c>
      <c r="E77" s="88">
        <v>89</v>
      </c>
      <c r="F77" s="27">
        <v>71</v>
      </c>
      <c r="G77" s="96">
        <v>109</v>
      </c>
      <c r="H77" s="27">
        <v>110</v>
      </c>
      <c r="I77" s="107">
        <v>81</v>
      </c>
      <c r="J77" s="27">
        <v>72</v>
      </c>
      <c r="K77" s="33">
        <f t="shared" si="11"/>
        <v>605</v>
      </c>
      <c r="L77" s="141"/>
    </row>
    <row r="78" spans="1:12" s="49" customFormat="1" ht="16.5" customHeight="1">
      <c r="A78" s="50"/>
      <c r="B78" s="51" t="s">
        <v>10</v>
      </c>
      <c r="C78" s="47" t="s">
        <v>11</v>
      </c>
      <c r="D78" s="139">
        <f t="shared" ref="D78:J78" si="12">SUM(D70:D77)</f>
        <v>245</v>
      </c>
      <c r="E78" s="111">
        <f t="shared" si="12"/>
        <v>315</v>
      </c>
      <c r="F78" s="111">
        <f t="shared" si="12"/>
        <v>211</v>
      </c>
      <c r="G78" s="111">
        <f t="shared" si="12"/>
        <v>329</v>
      </c>
      <c r="H78" s="111">
        <f t="shared" si="12"/>
        <v>365</v>
      </c>
      <c r="I78" s="111">
        <f t="shared" si="12"/>
        <v>225</v>
      </c>
      <c r="J78" s="111">
        <f t="shared" si="12"/>
        <v>222</v>
      </c>
      <c r="K78" s="112">
        <f t="shared" ref="K78" si="13">SUM(D78:J78)</f>
        <v>1912</v>
      </c>
      <c r="L78" s="140">
        <f>SUM(K70:K77)</f>
        <v>1912</v>
      </c>
    </row>
    <row r="79" spans="1:12" s="73" customFormat="1" ht="18">
      <c r="A79" s="65" t="s">
        <v>2</v>
      </c>
      <c r="B79" s="66" t="s">
        <v>3</v>
      </c>
      <c r="C79" s="47" t="s">
        <v>11</v>
      </c>
      <c r="D79" s="68" t="s">
        <v>4</v>
      </c>
      <c r="E79" s="94" t="s">
        <v>5</v>
      </c>
      <c r="F79" s="69" t="s">
        <v>6</v>
      </c>
      <c r="G79" s="102" t="s">
        <v>7</v>
      </c>
      <c r="H79" s="70" t="s">
        <v>8</v>
      </c>
      <c r="I79" s="109" t="s">
        <v>9</v>
      </c>
      <c r="J79" s="71" t="s">
        <v>16</v>
      </c>
      <c r="K79" s="70" t="s">
        <v>10</v>
      </c>
      <c r="L79" s="72"/>
    </row>
    <row r="80" spans="1:12" s="39" customFormat="1">
      <c r="A80" s="3" t="s">
        <v>23</v>
      </c>
      <c r="B80" s="34" t="s">
        <v>52</v>
      </c>
      <c r="C80" s="60" t="s">
        <v>11</v>
      </c>
      <c r="D80" s="82">
        <v>160</v>
      </c>
      <c r="E80" s="93">
        <v>223</v>
      </c>
      <c r="F80" s="78">
        <v>135</v>
      </c>
      <c r="G80" s="101">
        <v>222</v>
      </c>
      <c r="H80" s="78">
        <v>252</v>
      </c>
      <c r="I80" s="108">
        <v>149</v>
      </c>
      <c r="J80" s="82">
        <v>145</v>
      </c>
      <c r="K80" s="83">
        <f>SUM(D80:J80)</f>
        <v>1286</v>
      </c>
      <c r="L80" s="38"/>
    </row>
    <row r="81" spans="1:12">
      <c r="A81" s="5"/>
      <c r="B81" s="34" t="s">
        <v>53</v>
      </c>
      <c r="C81" s="46" t="s">
        <v>11</v>
      </c>
      <c r="D81" s="27">
        <v>163</v>
      </c>
      <c r="E81" s="88">
        <v>227</v>
      </c>
      <c r="F81" s="27">
        <v>137</v>
      </c>
      <c r="G81" s="96">
        <v>220</v>
      </c>
      <c r="H81" s="27">
        <v>265</v>
      </c>
      <c r="I81" s="107">
        <v>151</v>
      </c>
      <c r="J81" s="27">
        <v>150</v>
      </c>
      <c r="K81" s="33">
        <f>SUM(D81:J81)</f>
        <v>1313</v>
      </c>
    </row>
    <row r="82" spans="1:12">
      <c r="A82" s="5"/>
      <c r="B82" s="37"/>
      <c r="C82" s="46" t="s">
        <v>11</v>
      </c>
      <c r="D82" s="27">
        <v>0</v>
      </c>
      <c r="E82" s="88">
        <v>0</v>
      </c>
      <c r="F82" s="27">
        <v>0</v>
      </c>
      <c r="G82" s="96">
        <v>0</v>
      </c>
      <c r="H82" s="27">
        <v>0</v>
      </c>
      <c r="I82" s="107">
        <v>0</v>
      </c>
      <c r="J82" s="27">
        <v>0</v>
      </c>
      <c r="K82" s="33">
        <f>SUM(D82:J82)</f>
        <v>0</v>
      </c>
    </row>
    <row r="83" spans="1:12">
      <c r="A83" s="5" t="s">
        <v>21</v>
      </c>
      <c r="B83" s="14"/>
      <c r="C83" s="46" t="s">
        <v>11</v>
      </c>
      <c r="D83" s="82">
        <v>0</v>
      </c>
      <c r="E83" s="93">
        <v>0</v>
      </c>
      <c r="F83" s="78">
        <v>0</v>
      </c>
      <c r="G83" s="101">
        <v>0</v>
      </c>
      <c r="H83" s="78">
        <v>0</v>
      </c>
      <c r="I83" s="108">
        <v>0</v>
      </c>
      <c r="J83" s="82">
        <v>0</v>
      </c>
      <c r="K83" s="83">
        <f>SUM(D83:J83)</f>
        <v>0</v>
      </c>
    </row>
    <row r="84" spans="1:12">
      <c r="A84" s="5"/>
      <c r="B84" s="143" t="s">
        <v>13</v>
      </c>
      <c r="C84" s="46" t="s">
        <v>11</v>
      </c>
      <c r="D84" s="27">
        <v>0</v>
      </c>
      <c r="E84" s="88">
        <v>0</v>
      </c>
      <c r="F84" s="27">
        <v>0</v>
      </c>
      <c r="G84" s="96">
        <v>1</v>
      </c>
      <c r="H84" s="27">
        <v>0</v>
      </c>
      <c r="I84" s="107">
        <v>0</v>
      </c>
      <c r="J84" s="27">
        <v>0</v>
      </c>
      <c r="K84" s="33">
        <f>SUM(D84:J84)</f>
        <v>1</v>
      </c>
    </row>
    <row r="85" spans="1:12">
      <c r="A85" s="5"/>
      <c r="B85" s="14"/>
      <c r="C85" s="46" t="s">
        <v>11</v>
      </c>
      <c r="D85" s="27">
        <v>0</v>
      </c>
      <c r="E85" s="88">
        <v>0</v>
      </c>
      <c r="F85" s="27">
        <v>0</v>
      </c>
      <c r="G85" s="96">
        <v>0</v>
      </c>
      <c r="H85" s="27">
        <v>0</v>
      </c>
      <c r="I85" s="107">
        <v>0</v>
      </c>
      <c r="J85" s="27">
        <v>0</v>
      </c>
      <c r="K85" s="33">
        <f>SUM(D85:J85)</f>
        <v>0</v>
      </c>
    </row>
    <row r="86" spans="1:12">
      <c r="A86" s="5"/>
      <c r="B86" s="14"/>
      <c r="C86" s="46"/>
      <c r="D86" s="114">
        <v>0</v>
      </c>
      <c r="E86" s="115">
        <v>0</v>
      </c>
      <c r="F86" s="114">
        <v>0</v>
      </c>
      <c r="G86" s="116">
        <v>0</v>
      </c>
      <c r="H86" s="114">
        <v>0</v>
      </c>
      <c r="I86" s="117">
        <v>0</v>
      </c>
      <c r="J86" s="114">
        <v>0</v>
      </c>
      <c r="K86" s="118">
        <f>SUM(D86:J86)</f>
        <v>0</v>
      </c>
    </row>
    <row r="87" spans="1:12">
      <c r="A87" s="5"/>
      <c r="B87" s="14"/>
      <c r="C87" s="46"/>
      <c r="D87" s="114">
        <v>0</v>
      </c>
      <c r="E87" s="115">
        <v>0</v>
      </c>
      <c r="F87" s="114">
        <v>0</v>
      </c>
      <c r="G87" s="116">
        <v>0</v>
      </c>
      <c r="H87" s="114">
        <v>0</v>
      </c>
      <c r="I87" s="117">
        <v>0</v>
      </c>
      <c r="J87" s="114">
        <v>0</v>
      </c>
      <c r="K87" s="118">
        <f>SUM(D87:J87)</f>
        <v>0</v>
      </c>
    </row>
    <row r="88" spans="1:12">
      <c r="A88" s="5"/>
      <c r="B88" s="14" t="s">
        <v>12</v>
      </c>
      <c r="C88" s="46" t="s">
        <v>11</v>
      </c>
      <c r="D88" s="82">
        <v>167</v>
      </c>
      <c r="E88" s="93">
        <v>180</v>
      </c>
      <c r="F88" s="78">
        <v>150</v>
      </c>
      <c r="G88" s="101">
        <v>215</v>
      </c>
      <c r="H88" s="78">
        <v>213</v>
      </c>
      <c r="I88" s="108">
        <v>150</v>
      </c>
      <c r="J88" s="82">
        <v>149</v>
      </c>
      <c r="K88" s="83">
        <f>SUM(D88:J88)</f>
        <v>1224</v>
      </c>
    </row>
    <row r="89" spans="1:12" s="49" customFormat="1">
      <c r="A89" s="44"/>
      <c r="B89" s="45" t="s">
        <v>10</v>
      </c>
      <c r="C89" s="47" t="s">
        <v>11</v>
      </c>
      <c r="D89" s="86">
        <f t="shared" ref="D89:J89" si="14">SUM(D80:D88)</f>
        <v>490</v>
      </c>
      <c r="E89" s="79">
        <f t="shared" si="14"/>
        <v>630</v>
      </c>
      <c r="F89" s="79">
        <f t="shared" si="14"/>
        <v>422</v>
      </c>
      <c r="G89" s="79">
        <f t="shared" si="14"/>
        <v>658</v>
      </c>
      <c r="H89" s="79">
        <f t="shared" si="14"/>
        <v>730</v>
      </c>
      <c r="I89" s="79">
        <f t="shared" si="14"/>
        <v>450</v>
      </c>
      <c r="J89" s="79">
        <f t="shared" si="14"/>
        <v>444</v>
      </c>
      <c r="K89" s="80">
        <f>SUM(D89:J89)</f>
        <v>3824</v>
      </c>
      <c r="L89" s="81">
        <f>SUM(K80:K88)</f>
        <v>3824</v>
      </c>
    </row>
    <row r="90" spans="1:12" s="2" customFormat="1" ht="19.5" customHeight="1">
      <c r="A90" s="10" t="s">
        <v>29</v>
      </c>
      <c r="B90" s="144" t="s">
        <v>54</v>
      </c>
      <c r="C90" s="46" t="s">
        <v>11</v>
      </c>
      <c r="D90" s="82">
        <v>168</v>
      </c>
      <c r="E90" s="93">
        <v>215</v>
      </c>
      <c r="F90" s="78">
        <v>131</v>
      </c>
      <c r="G90" s="101">
        <v>216</v>
      </c>
      <c r="H90" s="78">
        <v>268</v>
      </c>
      <c r="I90" s="108">
        <v>144</v>
      </c>
      <c r="J90" s="82">
        <v>148</v>
      </c>
      <c r="K90" s="83">
        <f t="shared" si="8"/>
        <v>1290</v>
      </c>
      <c r="L90" s="24"/>
    </row>
    <row r="91" spans="1:12" s="2" customFormat="1" ht="18" customHeight="1">
      <c r="A91" s="3" t="s">
        <v>1</v>
      </c>
      <c r="B91" s="36" t="s">
        <v>55</v>
      </c>
      <c r="C91" s="46" t="s">
        <v>11</v>
      </c>
      <c r="D91" s="82">
        <v>155</v>
      </c>
      <c r="E91" s="93">
        <v>214</v>
      </c>
      <c r="F91" s="78">
        <v>129</v>
      </c>
      <c r="G91" s="101">
        <v>209</v>
      </c>
      <c r="H91" s="78">
        <v>250</v>
      </c>
      <c r="I91" s="108">
        <v>148</v>
      </c>
      <c r="J91" s="82">
        <v>140</v>
      </c>
      <c r="K91" s="83">
        <f t="shared" si="8"/>
        <v>1245</v>
      </c>
      <c r="L91" s="22"/>
    </row>
    <row r="92" spans="1:12" s="2" customFormat="1">
      <c r="A92" s="9" t="s">
        <v>21</v>
      </c>
      <c r="B92" s="74" t="s">
        <v>1</v>
      </c>
      <c r="C92" s="46" t="s">
        <v>11</v>
      </c>
      <c r="D92" s="27">
        <v>0</v>
      </c>
      <c r="E92" s="88">
        <v>0</v>
      </c>
      <c r="F92" s="27">
        <v>0</v>
      </c>
      <c r="G92" s="96">
        <v>0</v>
      </c>
      <c r="H92" s="27">
        <v>0</v>
      </c>
      <c r="I92" s="107">
        <v>0</v>
      </c>
      <c r="J92" s="27">
        <v>0</v>
      </c>
      <c r="K92" s="83">
        <f t="shared" si="8"/>
        <v>0</v>
      </c>
      <c r="L92" s="22"/>
    </row>
    <row r="93" spans="1:12">
      <c r="A93" s="5"/>
      <c r="B93" s="143" t="s">
        <v>13</v>
      </c>
      <c r="C93" s="46" t="s">
        <v>11</v>
      </c>
      <c r="D93" s="27">
        <v>0</v>
      </c>
      <c r="E93" s="88">
        <v>3</v>
      </c>
      <c r="F93" s="27">
        <v>0</v>
      </c>
      <c r="G93" s="96">
        <v>3</v>
      </c>
      <c r="H93" s="27">
        <v>3</v>
      </c>
      <c r="I93" s="107">
        <v>0</v>
      </c>
      <c r="J93" s="27">
        <v>2</v>
      </c>
      <c r="K93" s="33">
        <f t="shared" si="8"/>
        <v>11</v>
      </c>
      <c r="L93" s="25"/>
    </row>
    <row r="94" spans="1:12">
      <c r="A94" s="5"/>
      <c r="B94" s="57"/>
      <c r="C94" s="46" t="s">
        <v>11</v>
      </c>
      <c r="D94" s="27">
        <v>0</v>
      </c>
      <c r="E94" s="88">
        <v>0</v>
      </c>
      <c r="F94" s="27">
        <v>0</v>
      </c>
      <c r="G94" s="96">
        <v>0</v>
      </c>
      <c r="H94" s="27">
        <v>0</v>
      </c>
      <c r="I94" s="107">
        <v>0</v>
      </c>
      <c r="J94" s="27">
        <v>0</v>
      </c>
      <c r="K94" s="33">
        <f t="shared" si="8"/>
        <v>0</v>
      </c>
      <c r="L94" s="25"/>
    </row>
    <row r="95" spans="1:12">
      <c r="A95" s="5"/>
      <c r="B95" s="57"/>
      <c r="C95" s="46" t="s">
        <v>11</v>
      </c>
      <c r="D95" s="27">
        <v>0</v>
      </c>
      <c r="E95" s="88">
        <v>0</v>
      </c>
      <c r="F95" s="27">
        <v>0</v>
      </c>
      <c r="G95" s="96">
        <v>0</v>
      </c>
      <c r="H95" s="27">
        <v>0</v>
      </c>
      <c r="I95" s="107">
        <v>0</v>
      </c>
      <c r="J95" s="27">
        <v>0</v>
      </c>
      <c r="K95" s="33">
        <f t="shared" si="8"/>
        <v>0</v>
      </c>
      <c r="L95" s="25"/>
    </row>
    <row r="96" spans="1:12">
      <c r="A96" s="5"/>
      <c r="B96" s="57" t="s">
        <v>12</v>
      </c>
      <c r="C96" s="46" t="s">
        <v>11</v>
      </c>
      <c r="D96" s="27">
        <v>167</v>
      </c>
      <c r="E96" s="88">
        <v>198</v>
      </c>
      <c r="F96" s="27">
        <v>162</v>
      </c>
      <c r="G96" s="96">
        <v>230</v>
      </c>
      <c r="H96" s="27">
        <v>209</v>
      </c>
      <c r="I96" s="107">
        <v>158</v>
      </c>
      <c r="J96" s="27">
        <v>154</v>
      </c>
      <c r="K96" s="33">
        <f t="shared" si="8"/>
        <v>1278</v>
      </c>
      <c r="L96" s="25"/>
    </row>
    <row r="97" spans="1:12" s="49" customFormat="1">
      <c r="A97" s="44"/>
      <c r="B97" s="45" t="s">
        <v>10</v>
      </c>
      <c r="C97" s="47" t="s">
        <v>11</v>
      </c>
      <c r="D97" s="86">
        <v>490</v>
      </c>
      <c r="E97" s="79">
        <f t="shared" ref="E97:J97" si="15">SUM(E90:E96)</f>
        <v>630</v>
      </c>
      <c r="F97" s="79">
        <f t="shared" si="15"/>
        <v>422</v>
      </c>
      <c r="G97" s="79">
        <f t="shared" si="15"/>
        <v>658</v>
      </c>
      <c r="H97" s="79">
        <f t="shared" si="15"/>
        <v>730</v>
      </c>
      <c r="I97" s="79">
        <f t="shared" si="15"/>
        <v>450</v>
      </c>
      <c r="J97" s="79">
        <f t="shared" si="15"/>
        <v>444</v>
      </c>
      <c r="K97" s="80">
        <f t="shared" si="8"/>
        <v>3824</v>
      </c>
      <c r="L97" s="81">
        <f>SUM(K90:K96)</f>
        <v>3824</v>
      </c>
    </row>
    <row r="98" spans="1:12">
      <c r="A98" s="3" t="s">
        <v>30</v>
      </c>
      <c r="B98" s="34" t="s">
        <v>56</v>
      </c>
      <c r="C98" s="46" t="s">
        <v>11</v>
      </c>
      <c r="D98" s="27">
        <v>162</v>
      </c>
      <c r="E98" s="88">
        <v>212</v>
      </c>
      <c r="F98" s="27">
        <v>128</v>
      </c>
      <c r="G98" s="96">
        <v>227</v>
      </c>
      <c r="H98" s="27">
        <v>256</v>
      </c>
      <c r="I98" s="107">
        <v>150</v>
      </c>
      <c r="J98" s="27">
        <v>149</v>
      </c>
      <c r="K98" s="33">
        <f t="shared" si="8"/>
        <v>1284</v>
      </c>
    </row>
    <row r="99" spans="1:12">
      <c r="A99" s="3" t="s">
        <v>1</v>
      </c>
      <c r="B99" s="145" t="s">
        <v>57</v>
      </c>
      <c r="C99" s="46" t="s">
        <v>11</v>
      </c>
      <c r="D99" s="27">
        <v>169</v>
      </c>
      <c r="E99" s="88">
        <v>245</v>
      </c>
      <c r="F99" s="27">
        <v>155</v>
      </c>
      <c r="G99" s="96">
        <v>226</v>
      </c>
      <c r="H99" s="27">
        <v>269</v>
      </c>
      <c r="I99" s="107">
        <v>155</v>
      </c>
      <c r="J99" s="27">
        <v>150</v>
      </c>
      <c r="K99" s="33">
        <f t="shared" si="8"/>
        <v>1369</v>
      </c>
    </row>
    <row r="100" spans="1:12">
      <c r="A100" s="3"/>
      <c r="B100" s="145"/>
      <c r="C100" s="46"/>
      <c r="D100" s="27">
        <v>0</v>
      </c>
      <c r="E100" s="88">
        <v>0</v>
      </c>
      <c r="F100" s="27">
        <v>0</v>
      </c>
      <c r="G100" s="96">
        <v>0</v>
      </c>
      <c r="H100" s="27">
        <v>0</v>
      </c>
      <c r="I100" s="107">
        <v>0</v>
      </c>
      <c r="J100" s="27">
        <v>0</v>
      </c>
      <c r="K100" s="33">
        <f t="shared" si="8"/>
        <v>0</v>
      </c>
    </row>
    <row r="101" spans="1:12">
      <c r="A101" s="3" t="s">
        <v>21</v>
      </c>
      <c r="B101" s="143" t="s">
        <v>13</v>
      </c>
      <c r="C101" s="46" t="s">
        <v>11</v>
      </c>
      <c r="D101" s="27">
        <v>0</v>
      </c>
      <c r="E101" s="88">
        <v>1</v>
      </c>
      <c r="F101" s="27">
        <v>0</v>
      </c>
      <c r="G101" s="96">
        <v>3</v>
      </c>
      <c r="H101" s="27">
        <v>0</v>
      </c>
      <c r="I101" s="107">
        <v>0</v>
      </c>
      <c r="J101" s="27">
        <v>0</v>
      </c>
      <c r="K101" s="33">
        <f t="shared" si="8"/>
        <v>4</v>
      </c>
    </row>
    <row r="102" spans="1:12">
      <c r="A102" s="3"/>
      <c r="B102" s="143"/>
      <c r="C102" s="46"/>
      <c r="D102" s="27">
        <v>0</v>
      </c>
      <c r="E102" s="88">
        <v>0</v>
      </c>
      <c r="F102" s="27">
        <v>0</v>
      </c>
      <c r="G102" s="96">
        <v>0</v>
      </c>
      <c r="H102" s="27">
        <v>0</v>
      </c>
      <c r="I102" s="107">
        <v>0</v>
      </c>
      <c r="J102" s="27">
        <v>0</v>
      </c>
      <c r="K102" s="33">
        <f t="shared" si="8"/>
        <v>0</v>
      </c>
    </row>
    <row r="103" spans="1:12">
      <c r="A103" s="3"/>
      <c r="B103" s="14"/>
      <c r="C103" s="46" t="s">
        <v>11</v>
      </c>
      <c r="D103" s="27">
        <v>0</v>
      </c>
      <c r="E103" s="88">
        <v>0</v>
      </c>
      <c r="F103" s="27">
        <v>0</v>
      </c>
      <c r="G103" s="96">
        <v>0</v>
      </c>
      <c r="H103" s="27">
        <v>0</v>
      </c>
      <c r="I103" s="107">
        <v>0</v>
      </c>
      <c r="J103" s="27">
        <v>0</v>
      </c>
      <c r="K103" s="33">
        <f t="shared" si="8"/>
        <v>0</v>
      </c>
    </row>
    <row r="104" spans="1:12">
      <c r="A104" s="3"/>
      <c r="B104" s="14"/>
      <c r="C104" s="46"/>
      <c r="D104" s="27">
        <v>0</v>
      </c>
      <c r="E104" s="88">
        <v>0</v>
      </c>
      <c r="F104" s="27">
        <v>0</v>
      </c>
      <c r="G104" s="96">
        <v>0</v>
      </c>
      <c r="H104" s="27">
        <v>0</v>
      </c>
      <c r="I104" s="107">
        <v>0</v>
      </c>
      <c r="J104" s="27">
        <v>0</v>
      </c>
      <c r="K104" s="33">
        <f t="shared" si="8"/>
        <v>0</v>
      </c>
    </row>
    <row r="105" spans="1:12">
      <c r="A105" s="5"/>
      <c r="B105" s="14" t="s">
        <v>12</v>
      </c>
      <c r="C105" s="46" t="s">
        <v>11</v>
      </c>
      <c r="D105" s="27">
        <v>159</v>
      </c>
      <c r="E105" s="88">
        <v>172</v>
      </c>
      <c r="F105" s="27">
        <v>139</v>
      </c>
      <c r="G105" s="96">
        <v>202</v>
      </c>
      <c r="H105" s="27">
        <v>205</v>
      </c>
      <c r="I105" s="107">
        <v>145</v>
      </c>
      <c r="J105" s="27">
        <v>139</v>
      </c>
      <c r="K105" s="33">
        <f t="shared" ref="K105:K111" si="16">SUM(D105:J105)</f>
        <v>1161</v>
      </c>
    </row>
    <row r="106" spans="1:12" s="49" customFormat="1">
      <c r="A106" s="44"/>
      <c r="B106" s="45" t="s">
        <v>10</v>
      </c>
      <c r="C106" s="47" t="s">
        <v>11</v>
      </c>
      <c r="D106" s="86">
        <f t="shared" ref="D106:J106" si="17">SUM(D98:D105)</f>
        <v>490</v>
      </c>
      <c r="E106" s="79">
        <f t="shared" si="17"/>
        <v>630</v>
      </c>
      <c r="F106" s="79">
        <f t="shared" si="17"/>
        <v>422</v>
      </c>
      <c r="G106" s="79">
        <f t="shared" si="17"/>
        <v>658</v>
      </c>
      <c r="H106" s="79">
        <f t="shared" si="17"/>
        <v>730</v>
      </c>
      <c r="I106" s="79">
        <f t="shared" si="17"/>
        <v>450</v>
      </c>
      <c r="J106" s="79">
        <f t="shared" si="17"/>
        <v>438</v>
      </c>
      <c r="K106" s="80">
        <f t="shared" si="16"/>
        <v>3818</v>
      </c>
      <c r="L106" s="81">
        <f>SUM(K98:K105)</f>
        <v>3818</v>
      </c>
    </row>
    <row r="107" spans="1:12" s="2" customFormat="1">
      <c r="A107" s="8" t="s">
        <v>31</v>
      </c>
      <c r="B107" s="36" t="s">
        <v>34</v>
      </c>
      <c r="C107" s="61"/>
      <c r="D107" s="27">
        <v>173</v>
      </c>
      <c r="E107" s="88">
        <v>227</v>
      </c>
      <c r="F107" s="27">
        <v>134</v>
      </c>
      <c r="G107" s="96">
        <v>210</v>
      </c>
      <c r="H107" s="27">
        <v>262</v>
      </c>
      <c r="I107" s="107">
        <v>149</v>
      </c>
      <c r="J107" s="27">
        <v>145</v>
      </c>
      <c r="K107" s="33">
        <f t="shared" si="16"/>
        <v>1300</v>
      </c>
      <c r="L107" s="23"/>
    </row>
    <row r="108" spans="1:12" s="2" customFormat="1">
      <c r="A108" s="8"/>
      <c r="B108" s="15"/>
      <c r="C108" s="61"/>
      <c r="D108" s="27">
        <v>0</v>
      </c>
      <c r="E108" s="88">
        <v>0</v>
      </c>
      <c r="F108" s="27">
        <v>0</v>
      </c>
      <c r="G108" s="96">
        <v>0</v>
      </c>
      <c r="H108" s="27">
        <v>0</v>
      </c>
      <c r="I108" s="107">
        <v>0</v>
      </c>
      <c r="J108" s="27">
        <v>0</v>
      </c>
      <c r="K108" s="33">
        <f t="shared" si="16"/>
        <v>0</v>
      </c>
      <c r="L108" s="23"/>
    </row>
    <row r="109" spans="1:12" s="2" customFormat="1">
      <c r="A109" s="8" t="s">
        <v>36</v>
      </c>
      <c r="B109" s="143" t="s">
        <v>13</v>
      </c>
      <c r="C109" s="61"/>
      <c r="D109" s="27">
        <v>0</v>
      </c>
      <c r="E109" s="88">
        <v>0</v>
      </c>
      <c r="F109" s="27">
        <v>1</v>
      </c>
      <c r="G109" s="96">
        <v>1</v>
      </c>
      <c r="H109" s="27">
        <v>0</v>
      </c>
      <c r="I109" s="107">
        <v>0</v>
      </c>
      <c r="J109" s="27">
        <v>0</v>
      </c>
      <c r="K109" s="33">
        <f t="shared" si="16"/>
        <v>2</v>
      </c>
      <c r="L109" s="23"/>
    </row>
    <row r="110" spans="1:12" s="2" customFormat="1">
      <c r="A110" s="8"/>
      <c r="B110" s="143"/>
      <c r="C110" s="61"/>
      <c r="D110" s="27">
        <v>0</v>
      </c>
      <c r="E110" s="88">
        <v>0</v>
      </c>
      <c r="F110" s="27">
        <v>0</v>
      </c>
      <c r="G110" s="96">
        <v>0</v>
      </c>
      <c r="H110" s="27">
        <v>0</v>
      </c>
      <c r="I110" s="107">
        <v>0</v>
      </c>
      <c r="J110" s="27">
        <v>0</v>
      </c>
      <c r="K110" s="33">
        <f t="shared" si="16"/>
        <v>0</v>
      </c>
      <c r="L110" s="23"/>
    </row>
    <row r="111" spans="1:12" s="2" customFormat="1">
      <c r="A111" s="8"/>
      <c r="B111" s="15"/>
      <c r="C111" s="61"/>
      <c r="D111" s="27">
        <v>0</v>
      </c>
      <c r="E111" s="88">
        <v>0</v>
      </c>
      <c r="F111" s="27">
        <v>0</v>
      </c>
      <c r="G111" s="96">
        <v>0</v>
      </c>
      <c r="H111" s="27">
        <v>0</v>
      </c>
      <c r="I111" s="107">
        <v>0</v>
      </c>
      <c r="J111" s="27">
        <v>0</v>
      </c>
      <c r="K111" s="33">
        <f t="shared" si="16"/>
        <v>0</v>
      </c>
      <c r="L111" s="23"/>
    </row>
    <row r="112" spans="1:12" s="2" customFormat="1">
      <c r="A112" s="8" t="s">
        <v>24</v>
      </c>
      <c r="B112" s="15" t="s">
        <v>15</v>
      </c>
      <c r="C112" s="61"/>
      <c r="D112" s="27">
        <v>72</v>
      </c>
      <c r="E112" s="88">
        <v>88</v>
      </c>
      <c r="F112" s="27">
        <v>76</v>
      </c>
      <c r="G112" s="96">
        <v>118</v>
      </c>
      <c r="H112" s="27">
        <v>103</v>
      </c>
      <c r="I112" s="107">
        <v>76</v>
      </c>
      <c r="J112" s="27">
        <v>77</v>
      </c>
      <c r="K112" s="33">
        <f t="shared" ref="K112:K121" si="18">SUM(D112:J112)</f>
        <v>610</v>
      </c>
      <c r="L112" s="23"/>
    </row>
    <row r="113" spans="1:12" s="49" customFormat="1">
      <c r="A113" s="44"/>
      <c r="B113" s="45" t="s">
        <v>10</v>
      </c>
      <c r="C113" s="47" t="s">
        <v>11</v>
      </c>
      <c r="D113" s="86">
        <f t="shared" ref="D113:J113" si="19">SUM(D107:D112)</f>
        <v>245</v>
      </c>
      <c r="E113" s="79">
        <f t="shared" si="19"/>
        <v>315</v>
      </c>
      <c r="F113" s="79">
        <f t="shared" si="19"/>
        <v>211</v>
      </c>
      <c r="G113" s="79">
        <f t="shared" si="19"/>
        <v>329</v>
      </c>
      <c r="H113" s="79">
        <f t="shared" si="19"/>
        <v>365</v>
      </c>
      <c r="I113" s="79">
        <f t="shared" si="19"/>
        <v>225</v>
      </c>
      <c r="J113" s="79">
        <f t="shared" si="19"/>
        <v>222</v>
      </c>
      <c r="K113" s="80">
        <f t="shared" si="18"/>
        <v>1912</v>
      </c>
      <c r="L113" s="81">
        <f>SUM(K107:K112)</f>
        <v>1912</v>
      </c>
    </row>
    <row r="114" spans="1:12" s="2" customFormat="1">
      <c r="A114" s="8" t="s">
        <v>31</v>
      </c>
      <c r="B114" s="36" t="s">
        <v>59</v>
      </c>
      <c r="C114" s="61"/>
      <c r="D114" s="27">
        <v>171</v>
      </c>
      <c r="E114" s="88">
        <v>224</v>
      </c>
      <c r="F114" s="27">
        <v>140</v>
      </c>
      <c r="G114" s="96">
        <v>214</v>
      </c>
      <c r="H114" s="27">
        <v>263</v>
      </c>
      <c r="I114" s="107">
        <v>148</v>
      </c>
      <c r="J114" s="27">
        <v>143</v>
      </c>
      <c r="K114" s="33">
        <f t="shared" si="18"/>
        <v>1303</v>
      </c>
      <c r="L114" s="23"/>
    </row>
    <row r="115" spans="1:12" s="2" customFormat="1">
      <c r="A115" s="8"/>
      <c r="B115" s="15"/>
      <c r="C115" s="61"/>
      <c r="D115" s="27">
        <v>0</v>
      </c>
      <c r="E115" s="88">
        <v>0</v>
      </c>
      <c r="F115" s="27">
        <v>0</v>
      </c>
      <c r="G115" s="96">
        <v>0</v>
      </c>
      <c r="H115" s="27">
        <v>0</v>
      </c>
      <c r="I115" s="107">
        <v>0</v>
      </c>
      <c r="J115" s="27">
        <v>0</v>
      </c>
      <c r="K115" s="33">
        <f t="shared" si="18"/>
        <v>0</v>
      </c>
      <c r="L115" s="23"/>
    </row>
    <row r="116" spans="1:12" s="2" customFormat="1">
      <c r="A116" s="8" t="s">
        <v>58</v>
      </c>
      <c r="B116" s="143" t="s">
        <v>13</v>
      </c>
      <c r="C116" s="61"/>
      <c r="D116" s="27">
        <v>1</v>
      </c>
      <c r="E116" s="88">
        <v>0</v>
      </c>
      <c r="F116" s="27">
        <v>1</v>
      </c>
      <c r="G116" s="96">
        <v>0</v>
      </c>
      <c r="H116" s="27">
        <v>0</v>
      </c>
      <c r="I116" s="107">
        <v>0</v>
      </c>
      <c r="J116" s="27">
        <v>0</v>
      </c>
      <c r="K116" s="33">
        <f t="shared" si="18"/>
        <v>2</v>
      </c>
      <c r="L116" s="23"/>
    </row>
    <row r="117" spans="1:12" s="2" customFormat="1">
      <c r="A117" s="8"/>
      <c r="B117" s="143"/>
      <c r="C117" s="61"/>
      <c r="D117" s="27">
        <v>0</v>
      </c>
      <c r="E117" s="88">
        <v>0</v>
      </c>
      <c r="F117" s="27">
        <v>0</v>
      </c>
      <c r="G117" s="96">
        <v>0</v>
      </c>
      <c r="H117" s="27">
        <v>0</v>
      </c>
      <c r="I117" s="107">
        <v>0</v>
      </c>
      <c r="J117" s="27">
        <v>0</v>
      </c>
      <c r="K117" s="33">
        <f t="shared" si="18"/>
        <v>0</v>
      </c>
      <c r="L117" s="23"/>
    </row>
    <row r="118" spans="1:12" s="2" customFormat="1">
      <c r="A118" s="8"/>
      <c r="B118" s="143"/>
      <c r="C118" s="61"/>
      <c r="D118" s="27">
        <v>0</v>
      </c>
      <c r="E118" s="88">
        <v>0</v>
      </c>
      <c r="F118" s="27">
        <v>0</v>
      </c>
      <c r="G118" s="96">
        <v>0</v>
      </c>
      <c r="H118" s="27">
        <v>0</v>
      </c>
      <c r="I118" s="107">
        <v>0</v>
      </c>
      <c r="J118" s="27">
        <v>0</v>
      </c>
      <c r="K118" s="33">
        <f t="shared" si="18"/>
        <v>0</v>
      </c>
      <c r="L118" s="23"/>
    </row>
    <row r="119" spans="1:12" s="2" customFormat="1">
      <c r="A119" s="8"/>
      <c r="B119" s="143"/>
      <c r="C119" s="61"/>
      <c r="D119" s="27">
        <v>0</v>
      </c>
      <c r="E119" s="88">
        <v>0</v>
      </c>
      <c r="F119" s="27">
        <v>0</v>
      </c>
      <c r="G119" s="96">
        <v>0</v>
      </c>
      <c r="H119" s="27">
        <v>0</v>
      </c>
      <c r="I119" s="107">
        <v>0</v>
      </c>
      <c r="J119" s="27">
        <v>0</v>
      </c>
      <c r="K119" s="33">
        <f t="shared" si="18"/>
        <v>0</v>
      </c>
      <c r="L119" s="23"/>
    </row>
    <row r="120" spans="1:12" s="2" customFormat="1">
      <c r="A120" s="8" t="s">
        <v>24</v>
      </c>
      <c r="B120" s="15" t="s">
        <v>15</v>
      </c>
      <c r="C120" s="61"/>
      <c r="D120" s="27">
        <v>73</v>
      </c>
      <c r="E120" s="88">
        <v>91</v>
      </c>
      <c r="F120" s="27">
        <v>70</v>
      </c>
      <c r="G120" s="96">
        <v>115</v>
      </c>
      <c r="H120" s="27">
        <v>102</v>
      </c>
      <c r="I120" s="107">
        <v>77</v>
      </c>
      <c r="J120" s="27">
        <v>79</v>
      </c>
      <c r="K120" s="33">
        <f t="shared" si="18"/>
        <v>607</v>
      </c>
      <c r="L120" s="23"/>
    </row>
    <row r="121" spans="1:12" s="49" customFormat="1">
      <c r="A121" s="44"/>
      <c r="B121" s="45" t="s">
        <v>10</v>
      </c>
      <c r="C121" s="47" t="s">
        <v>11</v>
      </c>
      <c r="D121" s="86">
        <f t="shared" ref="D121:J121" si="20">SUM(D114:D120)</f>
        <v>245</v>
      </c>
      <c r="E121" s="79">
        <f t="shared" si="20"/>
        <v>315</v>
      </c>
      <c r="F121" s="79">
        <f t="shared" si="20"/>
        <v>211</v>
      </c>
      <c r="G121" s="79">
        <f t="shared" si="20"/>
        <v>329</v>
      </c>
      <c r="H121" s="79">
        <f t="shared" si="20"/>
        <v>365</v>
      </c>
      <c r="I121" s="79">
        <f t="shared" si="20"/>
        <v>225</v>
      </c>
      <c r="J121" s="79">
        <f t="shared" si="20"/>
        <v>222</v>
      </c>
      <c r="K121" s="80">
        <f t="shared" si="18"/>
        <v>1912</v>
      </c>
      <c r="L121" s="81">
        <f>SUM(K114:K120)</f>
        <v>1912</v>
      </c>
    </row>
  </sheetData>
  <customSheetViews>
    <customSheetView guid="{FEB0B293-D219-4C45-95FF-2348EBC02375}" showPageBreaks="1" showGridLines="0" printArea="1" view="pageBreakPreview" showRuler="0" topLeftCell="A404">
      <selection activeCell="C425" sqref="C425"/>
      <rowBreaks count="6" manualBreakCount="6">
        <brk id="70" max="16" man="1"/>
        <brk id="139" max="16" man="1"/>
        <brk id="213" max="16" man="1"/>
        <brk id="282" max="16" man="1"/>
        <brk id="351" max="16" man="1"/>
        <brk id="425" max="16" man="1"/>
      </rowBreaks>
      <pageMargins left="0.5" right="0.5" top="0.2" bottom="0.2" header="0.5" footer="0.5"/>
      <pageSetup scale="80" orientation="portrait" horizontalDpi="4294967292" verticalDpi="0" r:id="rId1"/>
      <headerFooter alignWithMargins="0"/>
    </customSheetView>
  </customSheetViews>
  <phoneticPr fontId="5" type="noConversion"/>
  <pageMargins left="0.5" right="0.5" top="0.2" bottom="0.2" header="0.5" footer="0.5"/>
  <pageSetup orientation="portrait" r:id="rId2"/>
  <headerFooter alignWithMargins="0"/>
  <rowBreaks count="2" manualBreakCount="2">
    <brk id="59" max="16383" man="1"/>
    <brk id="10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SEPTTOTA</vt:lpstr>
      <vt:lpstr>SEPTTOTA!Print_Area</vt:lpstr>
      <vt:lpstr>Print_Area_MI</vt:lpstr>
    </vt:vector>
  </TitlesOfParts>
  <Company>Bourne Town Hall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BTH 97004</dc:creator>
  <cp:lastModifiedBy>Chapman, Wendy</cp:lastModifiedBy>
  <cp:lastPrinted>2018-05-16T02:10:22Z</cp:lastPrinted>
  <dcterms:created xsi:type="dcterms:W3CDTF">1998-09-02T18:14:35Z</dcterms:created>
  <dcterms:modified xsi:type="dcterms:W3CDTF">2018-05-16T02:10:32Z</dcterms:modified>
</cp:coreProperties>
</file>